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6" yWindow="65426" windowWidth="23260" windowHeight="13180" activeTab="0"/>
  </bookViews>
  <sheets>
    <sheet name="K13" sheetId="3" r:id="rId1"/>
    <sheet name="K14" sheetId="1" r:id="rId2"/>
    <sheet name="K15" sheetId="2" r:id="rId3"/>
    <sheet name="K16 LT" sheetId="4" r:id="rId4"/>
  </sheets>
  <definedNames>
    <definedName name="_xlnm._FilterDatabase" localSheetId="1" hidden="1">'K14'!$A$2:$N$208</definedName>
    <definedName name="_xlnm.Print_Titles" localSheetId="1">'K14'!$2:$2</definedName>
    <definedName name="_xlnm.Print_Titles" localSheetId="2">'K15'!$2:$2</definedName>
    <definedName name="_xlnm.Print_Titles" localSheetId="3">'K16 LT'!$2:$2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<sst xmlns="http://schemas.openxmlformats.org/spreadsheetml/2006/main" count="4785" uniqueCount="1724">
  <si>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</si>
  <si>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</si>
  <si>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</si>
  <si>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</si>
  <si>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</si>
  <si>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</si>
  <si>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</si>
  <si>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</si>
  <si>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</si>
  <si>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</si>
  <si>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Trạng thái</t>
  </si>
  <si>
    <t>1</t>
  </si>
  <si>
    <t>2.0</t>
  </si>
  <si>
    <t>Đại học</t>
  </si>
  <si>
    <t>30</t>
  </si>
  <si>
    <t>2</t>
  </si>
  <si>
    <t>11</t>
  </si>
  <si>
    <t>3</t>
  </si>
  <si>
    <t>3.0</t>
  </si>
  <si>
    <t>78</t>
  </si>
  <si>
    <t>4</t>
  </si>
  <si>
    <t>75</t>
  </si>
  <si>
    <t>5</t>
  </si>
  <si>
    <t>6</t>
  </si>
  <si>
    <t>76</t>
  </si>
  <si>
    <t>7</t>
  </si>
  <si>
    <t>8</t>
  </si>
  <si>
    <t>9</t>
  </si>
  <si>
    <t>10</t>
  </si>
  <si>
    <t>41</t>
  </si>
  <si>
    <t>31</t>
  </si>
  <si>
    <t>12</t>
  </si>
  <si>
    <t>34</t>
  </si>
  <si>
    <t>13</t>
  </si>
  <si>
    <t>4.0</t>
  </si>
  <si>
    <t>14</t>
  </si>
  <si>
    <t>Công nghệ CNC</t>
  </si>
  <si>
    <t>15</t>
  </si>
  <si>
    <t>Công nghệ XML</t>
  </si>
  <si>
    <t>16</t>
  </si>
  <si>
    <t>17</t>
  </si>
  <si>
    <t>33</t>
  </si>
  <si>
    <t>18</t>
  </si>
  <si>
    <t>19</t>
  </si>
  <si>
    <t>20</t>
  </si>
  <si>
    <t>Hệ thống tự động thuỷ khí</t>
  </si>
  <si>
    <t>21</t>
  </si>
  <si>
    <t>29</t>
  </si>
  <si>
    <t>22</t>
  </si>
  <si>
    <t>23</t>
  </si>
  <si>
    <t>24</t>
  </si>
  <si>
    <t>25</t>
  </si>
  <si>
    <t>26</t>
  </si>
  <si>
    <t>27</t>
  </si>
  <si>
    <t>28</t>
  </si>
  <si>
    <t>32</t>
  </si>
  <si>
    <t>35</t>
  </si>
  <si>
    <t>36</t>
  </si>
  <si>
    <t>5.0</t>
  </si>
  <si>
    <t>37</t>
  </si>
  <si>
    <t>38</t>
  </si>
  <si>
    <t>39</t>
  </si>
  <si>
    <t>40</t>
  </si>
  <si>
    <t>43</t>
  </si>
  <si>
    <t>42</t>
  </si>
  <si>
    <t>44</t>
  </si>
  <si>
    <t>64</t>
  </si>
  <si>
    <t>45</t>
  </si>
  <si>
    <t>71</t>
  </si>
  <si>
    <t>46</t>
  </si>
  <si>
    <t>47</t>
  </si>
  <si>
    <t>74</t>
  </si>
  <si>
    <t>48</t>
  </si>
  <si>
    <t>49</t>
  </si>
  <si>
    <t>50</t>
  </si>
  <si>
    <t>52</t>
  </si>
  <si>
    <t>51</t>
  </si>
  <si>
    <t>53</t>
  </si>
  <si>
    <t>54</t>
  </si>
  <si>
    <t>55</t>
  </si>
  <si>
    <t>56</t>
  </si>
  <si>
    <t>57</t>
  </si>
  <si>
    <t>58</t>
  </si>
  <si>
    <t>68</t>
  </si>
  <si>
    <t>59</t>
  </si>
  <si>
    <t>72</t>
  </si>
  <si>
    <t>60</t>
  </si>
  <si>
    <t>61</t>
  </si>
  <si>
    <t>62</t>
  </si>
  <si>
    <t>63</t>
  </si>
  <si>
    <t>65</t>
  </si>
  <si>
    <t>66</t>
  </si>
  <si>
    <t>67</t>
  </si>
  <si>
    <t>69</t>
  </si>
  <si>
    <t>70</t>
  </si>
  <si>
    <t>73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</si>
  <si>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</si>
  <si>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</si>
  <si>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</si>
  <si>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</si>
  <si>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</si>
  <si>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</si>
  <si>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</si>
  <si>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</si>
  <si>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</si>
  <si>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</si>
  <si>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</si>
  <si>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</si>
  <si>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</si>
  <si>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</si>
  <si>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</si>
  <si>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</si>
  <si>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</si>
  <si>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</si>
  <si>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</si>
  <si>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</si>
  <si>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</si>
  <si>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</si>
  <si>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</si>
  <si>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</si>
  <si>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</si>
  <si>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</si>
  <si>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</si>
  <si>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</si>
  <si>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</si>
  <si>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</si>
  <si>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</si>
  <si>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</si>
  <si>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</si>
  <si>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</si>
  <si>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</si>
  <si>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</si>
  <si>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</si>
  <si>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</si>
  <si>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</si>
  <si>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</si>
  <si>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</si>
  <si>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</si>
  <si>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</si>
  <si>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</si>
  <si>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</si>
  <si>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</si>
  <si>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</si>
  <si>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</si>
  <si>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</si>
  <si>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</si>
  <si>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</si>
  <si>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</si>
  <si>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</si>
  <si>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</si>
  <si>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</si>
  <si>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</si>
  <si>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</si>
  <si>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</si>
  <si>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</si>
  <si>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</si>
  <si>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</si>
  <si>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</si>
  <si>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</si>
  <si>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</si>
  <si>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</si>
  <si>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</si>
  <si>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</si>
  <si>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0503105.1</t>
  </si>
  <si>
    <t>0503105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</si>
  <si>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</si>
  <si>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</si>
  <si>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</si>
  <si>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</si>
  <si>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</si>
  <si>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</si>
  <si>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</si>
  <si>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</si>
  <si>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</si>
  <si>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Cung cấp điện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</si>
  <si>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</si>
  <si>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</si>
  <si>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</si>
  <si>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</si>
  <si>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</si>
  <si>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</si>
  <si>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</si>
  <si>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</si>
  <si>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</si>
  <si>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</si>
  <si>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</si>
  <si>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</si>
  <si>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</si>
  <si>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</si>
  <si>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</si>
  <si>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</si>
  <si>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</si>
  <si>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</si>
  <si>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</si>
  <si>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</si>
  <si>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</si>
  <si>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</si>
  <si>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</si>
  <si>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</si>
  <si>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</si>
  <si>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</si>
  <si>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</si>
  <si>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</si>
  <si>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</si>
  <si>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</si>
  <si>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</si>
  <si>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</si>
  <si>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</si>
  <si>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</si>
  <si>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</si>
  <si>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</si>
  <si>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</si>
  <si>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</si>
  <si>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</si>
  <si>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</si>
  <si>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</si>
  <si>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</si>
  <si>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</si>
  <si>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</si>
  <si>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</si>
  <si>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</si>
  <si>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</si>
  <si>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</si>
  <si>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</si>
  <si>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</si>
  <si>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</si>
  <si>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</si>
  <si>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</si>
  <si>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1.0</t>
  </si>
  <si>
    <t>Đường lối cách mạng của Đảng Cộng sản Việt Nam</t>
  </si>
  <si>
    <t>Kinh tế học đại cương</t>
  </si>
  <si>
    <t>Kinh tế lượng</t>
  </si>
  <si>
    <t>1003104.1</t>
  </si>
  <si>
    <t>Mô hình toán kinh tế</t>
  </si>
  <si>
    <t>1003104</t>
  </si>
  <si>
    <t>Marketing căn bản</t>
  </si>
  <si>
    <t>Nguyên lý kế toán</t>
  </si>
  <si>
    <t>Pháp luật đại cương</t>
  </si>
  <si>
    <t>Phương pháp nghiên cứu khoa học</t>
  </si>
  <si>
    <t>Quản trị học</t>
  </si>
  <si>
    <t>0503153.1</t>
  </si>
  <si>
    <t>Quản trị mạng</t>
  </si>
  <si>
    <t>0503153</t>
  </si>
  <si>
    <t>Thực hành CNC</t>
  </si>
  <si>
    <t>Thực hành điều khiển lập trình PLC</t>
  </si>
  <si>
    <t>Tự động hoá quá trình công nghệ</t>
  </si>
  <si>
    <t>Hóa học đại cương</t>
  </si>
  <si>
    <t>Kỹ thuật lập trình</t>
  </si>
  <si>
    <t>Lý thuyết thống kê</t>
  </si>
  <si>
    <t>Lập trình hướng đối tượng</t>
  </si>
  <si>
    <t>0503140.1</t>
  </si>
  <si>
    <t>Nguyên lý hệ điều hành</t>
  </si>
  <si>
    <t>0503140</t>
  </si>
  <si>
    <t>Phương pháp tính</t>
  </si>
  <si>
    <t>1603148.1</t>
  </si>
  <si>
    <t>Tài chính tiền tệ</t>
  </si>
  <si>
    <t>1603148</t>
  </si>
  <si>
    <t>Tư tưởng Hồ Chí Minh</t>
  </si>
  <si>
    <t>0803136.1</t>
  </si>
  <si>
    <t>Xử lý số tín hiệu</t>
  </si>
  <si>
    <t>0803136</t>
  </si>
  <si>
    <t>Xử lý ảnh</t>
  </si>
  <si>
    <t>Điều khiển số</t>
  </si>
  <si>
    <t>BS6008.1</t>
  </si>
  <si>
    <t>Xác suất thống kê</t>
  </si>
  <si>
    <t>BS6008</t>
  </si>
  <si>
    <t>BS6008.2</t>
  </si>
  <si>
    <t>Sức bền vật liệu</t>
  </si>
  <si>
    <t>LP6004.2</t>
  </si>
  <si>
    <t>LP6004</t>
  </si>
  <si>
    <t>BS6008.3</t>
  </si>
  <si>
    <t>ME6001.1</t>
  </si>
  <si>
    <t>An toàn và môi trường công nghiệp</t>
  </si>
  <si>
    <t>ME6001</t>
  </si>
  <si>
    <t>Bóng chuyền 1</t>
  </si>
  <si>
    <t>PE6003.1</t>
  </si>
  <si>
    <t>PE6003</t>
  </si>
  <si>
    <t>PE6003.2</t>
  </si>
  <si>
    <t>LP6001.1</t>
  </si>
  <si>
    <t>LP6001</t>
  </si>
  <si>
    <t>LP6001.2</t>
  </si>
  <si>
    <t>IT6015.1</t>
  </si>
  <si>
    <t>IT6015</t>
  </si>
  <si>
    <t>IT6015.2</t>
  </si>
  <si>
    <t>Kỹ thuật điện</t>
  </si>
  <si>
    <t>Kỹ thuật điện tử</t>
  </si>
  <si>
    <t>ME6031.1</t>
  </si>
  <si>
    <t>ME6031</t>
  </si>
  <si>
    <t>LP6004.1</t>
  </si>
  <si>
    <t>LP6004.3</t>
  </si>
  <si>
    <t>BS6004.1</t>
  </si>
  <si>
    <t>Toán kỹ thuật</t>
  </si>
  <si>
    <t>BS6004</t>
  </si>
  <si>
    <t>BS6004.2</t>
  </si>
  <si>
    <t>Tín hiệu và hệ thống</t>
  </si>
  <si>
    <t>Truyền động điện</t>
  </si>
  <si>
    <t>ĐH K13 (2018-2022)</t>
  </si>
  <si>
    <t>Bóng bàn 1</t>
  </si>
  <si>
    <t>Bóng rổ 1</t>
  </si>
  <si>
    <t>Cầu lông 1</t>
  </si>
  <si>
    <t>BM6001.1</t>
  </si>
  <si>
    <t>BM6001</t>
  </si>
  <si>
    <t>BM6036.1</t>
  </si>
  <si>
    <t>BM6036</t>
  </si>
  <si>
    <t>BS6004.3</t>
  </si>
  <si>
    <t>CT6127.1</t>
  </si>
  <si>
    <t>Quá trình và thiết bị cơ học</t>
  </si>
  <si>
    <t>CT6127</t>
  </si>
  <si>
    <t>EE6001.1</t>
  </si>
  <si>
    <t>EE6001</t>
  </si>
  <si>
    <t>EE6001.2</t>
  </si>
  <si>
    <t>EE6001.3</t>
  </si>
  <si>
    <t>FE6014.1</t>
  </si>
  <si>
    <t>FE6014</t>
  </si>
  <si>
    <t>FE6014.2</t>
  </si>
  <si>
    <t>FE6032.1</t>
  </si>
  <si>
    <t>FE6032</t>
  </si>
  <si>
    <t>LP6003.1</t>
  </si>
  <si>
    <t>LP6003</t>
  </si>
  <si>
    <t>LP6003.2</t>
  </si>
  <si>
    <t>LP6004.4</t>
  </si>
  <si>
    <t>LP6004.5</t>
  </si>
  <si>
    <t>LP6004.6</t>
  </si>
  <si>
    <t>LP6004.7</t>
  </si>
  <si>
    <t>LP6004.8</t>
  </si>
  <si>
    <t>ME6060.1</t>
  </si>
  <si>
    <t>Tác phong làm việc chuyên nghiệp</t>
  </si>
  <si>
    <t>ME6060</t>
  </si>
  <si>
    <t>PE6017.1</t>
  </si>
  <si>
    <t>PE6017</t>
  </si>
  <si>
    <t>PE6017.2</t>
  </si>
  <si>
    <t>PE6021.1</t>
  </si>
  <si>
    <t>PE6021</t>
  </si>
  <si>
    <t>PE6021.2</t>
  </si>
  <si>
    <t>PE6025.1</t>
  </si>
  <si>
    <t>PE6025</t>
  </si>
  <si>
    <t>PE6025.2</t>
  </si>
  <si>
    <t>Bóng bàn 2</t>
  </si>
  <si>
    <t>Bóng rổ 2</t>
  </si>
  <si>
    <t>Cầu lông 2</t>
  </si>
  <si>
    <t>PE6004.1</t>
  </si>
  <si>
    <t>Bóng chuyền 2</t>
  </si>
  <si>
    <t>PE6004</t>
  </si>
  <si>
    <t>PE6004.2</t>
  </si>
  <si>
    <t>PE6018.1</t>
  </si>
  <si>
    <t>PE6018</t>
  </si>
  <si>
    <t>PE6018.2</t>
  </si>
  <si>
    <t>PE6018.3</t>
  </si>
  <si>
    <t>PE6018.4</t>
  </si>
  <si>
    <t>PE6022.1</t>
  </si>
  <si>
    <t>PE6022</t>
  </si>
  <si>
    <t>PE6022.2</t>
  </si>
  <si>
    <t>PE6026.1</t>
  </si>
  <si>
    <t>PE6026</t>
  </si>
  <si>
    <t>PE6026.2</t>
  </si>
  <si>
    <t>Đá cầu 1</t>
  </si>
  <si>
    <t>PE6029.1</t>
  </si>
  <si>
    <t>PE6029</t>
  </si>
  <si>
    <t>PE6029.2</t>
  </si>
  <si>
    <t>PE6030.1</t>
  </si>
  <si>
    <t>Đá cầu 2</t>
  </si>
  <si>
    <t>PE6030</t>
  </si>
  <si>
    <t>PE6030.2</t>
  </si>
  <si>
    <t>ME6005.1</t>
  </si>
  <si>
    <t>ME6005</t>
  </si>
  <si>
    <t>ME6022.1</t>
  </si>
  <si>
    <t>ME6022</t>
  </si>
  <si>
    <t>ME6022.2</t>
  </si>
  <si>
    <t>ME6025.1</t>
  </si>
  <si>
    <t>Máy công cụ</t>
  </si>
  <si>
    <t>ME6025</t>
  </si>
  <si>
    <t>IT6010.1</t>
  </si>
  <si>
    <t>Đồ họa máy tính</t>
  </si>
  <si>
    <t>IT6010</t>
  </si>
  <si>
    <t>CT6001.1</t>
  </si>
  <si>
    <t>CT6001</t>
  </si>
  <si>
    <t>Nhập môn về kỹ thuật</t>
  </si>
  <si>
    <t>Mở</t>
  </si>
  <si>
    <t>LP6003.3</t>
  </si>
  <si>
    <t>ME6004.1</t>
  </si>
  <si>
    <t>CADCAM</t>
  </si>
  <si>
    <t>ME6004</t>
  </si>
  <si>
    <t>BM6046.1</t>
  </si>
  <si>
    <t>BM6046</t>
  </si>
  <si>
    <t>BM6057.1</t>
  </si>
  <si>
    <t>BM6057</t>
  </si>
  <si>
    <t>Điện tử công suất</t>
  </si>
  <si>
    <t>EE6016.1</t>
  </si>
  <si>
    <t>EE6016</t>
  </si>
  <si>
    <t>IT6018.1</t>
  </si>
  <si>
    <t>IT6018</t>
  </si>
  <si>
    <t>IT6018.2</t>
  </si>
  <si>
    <t>ĐH K14 (2019-2023)</t>
  </si>
  <si>
    <t>LP6010.1</t>
  </si>
  <si>
    <t>Triết học Mác-Lênin</t>
  </si>
  <si>
    <t>LP6010</t>
  </si>
  <si>
    <t>LP6010.2</t>
  </si>
  <si>
    <t>LP6010.3</t>
  </si>
  <si>
    <t>LP6010.4</t>
  </si>
  <si>
    <t>LP6011.1</t>
  </si>
  <si>
    <t>Kinh tế chính trị Mác-Lênin</t>
  </si>
  <si>
    <t>LP6011</t>
  </si>
  <si>
    <t>LP6011.2</t>
  </si>
  <si>
    <t>LP6011.3</t>
  </si>
  <si>
    <t>LP6011.4</t>
  </si>
  <si>
    <t>LP6012.1</t>
  </si>
  <si>
    <t>Chủ nghĩa xã hội khoa học</t>
  </si>
  <si>
    <t>LP6012</t>
  </si>
  <si>
    <t>LP6012.2</t>
  </si>
  <si>
    <t>LP6012.3</t>
  </si>
  <si>
    <t>LP6013.1</t>
  </si>
  <si>
    <t>Lịch sử Đảng Cộng sản Việt Nam</t>
  </si>
  <si>
    <t>LP6013</t>
  </si>
  <si>
    <t>LP6013.2</t>
  </si>
  <si>
    <t>PE6003.3</t>
  </si>
  <si>
    <t>PE6003.4</t>
  </si>
  <si>
    <t>ME6020.1</t>
  </si>
  <si>
    <t>Đồ gá</t>
  </si>
  <si>
    <t>ME6020</t>
  </si>
  <si>
    <t>ME6037.1</t>
  </si>
  <si>
    <t>ME6037</t>
  </si>
  <si>
    <t>ME6042.1</t>
  </si>
  <si>
    <t>Vẽ kỹ thuật</t>
  </si>
  <si>
    <t>ME6042</t>
  </si>
  <si>
    <t>Ghi chú</t>
  </si>
  <si>
    <t>Lập trình Java</t>
  </si>
  <si>
    <t>An toàn điện</t>
  </si>
  <si>
    <t>LP6013.3</t>
  </si>
  <si>
    <t>BM6035.1</t>
  </si>
  <si>
    <t>Lý thuyết tài chính tiền tệ</t>
  </si>
  <si>
    <t>BM6035</t>
  </si>
  <si>
    <t>BS6003.1</t>
  </si>
  <si>
    <t>BS6003</t>
  </si>
  <si>
    <t>BS6003.2</t>
  </si>
  <si>
    <t>BS6003.3</t>
  </si>
  <si>
    <t>BS6003.4</t>
  </si>
  <si>
    <t>Mô hình toán</t>
  </si>
  <si>
    <t>BS6013</t>
  </si>
  <si>
    <t>1003102.1</t>
  </si>
  <si>
    <t>1003102</t>
  </si>
  <si>
    <t>BS6013.1</t>
  </si>
  <si>
    <t>FL6164.1</t>
  </si>
  <si>
    <t>Tiếng Anh Thương mại cơ bản 5</t>
  </si>
  <si>
    <t>FL6164</t>
  </si>
  <si>
    <t>FL6162.1</t>
  </si>
  <si>
    <t>Tiếng Anh Thương mại cơ bản 3</t>
  </si>
  <si>
    <t>FL6162</t>
  </si>
  <si>
    <t>1303180.1</t>
  </si>
  <si>
    <t>1303180</t>
  </si>
  <si>
    <t>ME6002.1</t>
  </si>
  <si>
    <t>CAD</t>
  </si>
  <si>
    <t>ME6002</t>
  </si>
  <si>
    <t>ME6014.1</t>
  </si>
  <si>
    <t>Dung sai và kỹ thuật đo</t>
  </si>
  <si>
    <t>ME6014</t>
  </si>
  <si>
    <t>EE6036.1</t>
  </si>
  <si>
    <t>Khí cụ điện</t>
  </si>
  <si>
    <t>EE6036</t>
  </si>
  <si>
    <t>AT6001.1</t>
  </si>
  <si>
    <t>Thuỷ lực đại cương</t>
  </si>
  <si>
    <t>AT6001</t>
  </si>
  <si>
    <t>EE6040.1</t>
  </si>
  <si>
    <t>Mạch điện 2</t>
  </si>
  <si>
    <t>EE6040</t>
  </si>
  <si>
    <t>Không mở</t>
  </si>
  <si>
    <t>Kỹ thuật lập trình nhúng</t>
  </si>
  <si>
    <t>Lý thuyết mạch</t>
  </si>
  <si>
    <t>Marketing du lịch</t>
  </si>
  <si>
    <t>Vi xử lý trong đo lường và điều khiển</t>
  </si>
  <si>
    <t>1003111.1</t>
  </si>
  <si>
    <t>1003111</t>
  </si>
  <si>
    <t>Lý thuyết xác suất</t>
  </si>
  <si>
    <t>Quản trị chất lượng</t>
  </si>
  <si>
    <t>Thiết bị trao đổi nhiệt</t>
  </si>
  <si>
    <t>Thống kê doanh nghiệp</t>
  </si>
  <si>
    <t>ME6006.1</t>
  </si>
  <si>
    <t>Công nghệ chế tạo máy 1</t>
  </si>
  <si>
    <t>ME6006</t>
  </si>
  <si>
    <t>ME6017.1</t>
  </si>
  <si>
    <t>Đồ án môn học chi tiết máy</t>
  </si>
  <si>
    <t>ME6017</t>
  </si>
  <si>
    <t>ME6016.1</t>
  </si>
  <si>
    <t>Đồ án môn học Công nghệ chế tạo máy</t>
  </si>
  <si>
    <t>ME6016</t>
  </si>
  <si>
    <t>IT6017.1</t>
  </si>
  <si>
    <t>Lập trình .NET</t>
  </si>
  <si>
    <t>IT6017</t>
  </si>
  <si>
    <t>FL6095.1</t>
  </si>
  <si>
    <t>Tiếng Anh Cơ khí cơ bản 5</t>
  </si>
  <si>
    <t>FL6095</t>
  </si>
  <si>
    <t>FL6095.2</t>
  </si>
  <si>
    <t>FL6158.1</t>
  </si>
  <si>
    <t>Tiếng Anh Công nghệ Ô tô cơ bản 5</t>
  </si>
  <si>
    <t>FL6158</t>
  </si>
  <si>
    <t>FL6134.1</t>
  </si>
  <si>
    <t>Tiếng Anh Điện - Điện tử cơ bản 5</t>
  </si>
  <si>
    <t>FL6134</t>
  </si>
  <si>
    <t>FL6134.2</t>
  </si>
  <si>
    <t>FL6134.3</t>
  </si>
  <si>
    <t>FL6128.1</t>
  </si>
  <si>
    <t>Tiếng Anh Du lịch cơ bản 5</t>
  </si>
  <si>
    <t>FL6128</t>
  </si>
  <si>
    <t>TO6017.1</t>
  </si>
  <si>
    <t>Du lịch sinh thái</t>
  </si>
  <si>
    <t>TO6017</t>
  </si>
  <si>
    <t>TO6048.1</t>
  </si>
  <si>
    <t>Quản lý và vận hành khách sạn vừa và nhỏ</t>
  </si>
  <si>
    <t>TO6048</t>
  </si>
  <si>
    <t>BM6051.1</t>
  </si>
  <si>
    <t>BM6051</t>
  </si>
  <si>
    <t>AA6014.1</t>
  </si>
  <si>
    <t>Kế toán quản trị 1 (F2 -Management Accounting (ACCA)</t>
  </si>
  <si>
    <t>AA6014</t>
  </si>
  <si>
    <t>FL6164.2</t>
  </si>
  <si>
    <t>AT6009.1</t>
  </si>
  <si>
    <t>Đồ án chuyên ngành Kỹ thuật ô tô</t>
  </si>
  <si>
    <t>AT6009</t>
  </si>
  <si>
    <t>BS6009.1</t>
  </si>
  <si>
    <t>Đại số tuyến tính.</t>
  </si>
  <si>
    <t>BS6009</t>
  </si>
  <si>
    <t>CT6004.1</t>
  </si>
  <si>
    <t>Ăn mòn và bảo vệ kim loại</t>
  </si>
  <si>
    <t>CT6004</t>
  </si>
  <si>
    <t>IT6006.1</t>
  </si>
  <si>
    <t>Cơ sở dữ liệu</t>
  </si>
  <si>
    <t>IT6006</t>
  </si>
  <si>
    <t>IT6006.2</t>
  </si>
  <si>
    <t>ME6048.1</t>
  </si>
  <si>
    <t>Cơ sở hệ thống tự động</t>
  </si>
  <si>
    <t>ME6048</t>
  </si>
  <si>
    <t>FE6003.1</t>
  </si>
  <si>
    <t>Điện tử tương tự</t>
  </si>
  <si>
    <t>FE6003</t>
  </si>
  <si>
    <t>FE6003.2</t>
  </si>
  <si>
    <t>0503188.1</t>
  </si>
  <si>
    <t>Kiến trúc máy tính.</t>
  </si>
  <si>
    <t>0503188</t>
  </si>
  <si>
    <t>CT6078.1</t>
  </si>
  <si>
    <t>Hóa hữu cơ</t>
  </si>
  <si>
    <t>CT6078</t>
  </si>
  <si>
    <t>CT6078.2</t>
  </si>
  <si>
    <t>CT6080.1</t>
  </si>
  <si>
    <t>Hóa lý</t>
  </si>
  <si>
    <t>CT6080</t>
  </si>
  <si>
    <t>AA6021.1</t>
  </si>
  <si>
    <t>Kế toán trong kinh doanh (F1-Accountant in Business, ACCA)</t>
  </si>
  <si>
    <t>AA6021</t>
  </si>
  <si>
    <t>IT6014.1</t>
  </si>
  <si>
    <t>Kiến trúc máy tính</t>
  </si>
  <si>
    <t>IT6014</t>
  </si>
  <si>
    <t>IT6014.2</t>
  </si>
  <si>
    <t>TO6027.1</t>
  </si>
  <si>
    <t>Kinh tế du lịch</t>
  </si>
  <si>
    <t>TO6027</t>
  </si>
  <si>
    <t>ME6024.1</t>
  </si>
  <si>
    <t>Lý thuyết cơ cấu</t>
  </si>
  <si>
    <t>ME6024</t>
  </si>
  <si>
    <t>EE6038.1</t>
  </si>
  <si>
    <t>Lý thuyết điều khiển tự động</t>
  </si>
  <si>
    <t>EE6038</t>
  </si>
  <si>
    <t>FE6023.1</t>
  </si>
  <si>
    <t>FE6023</t>
  </si>
  <si>
    <t>FE6023.2</t>
  </si>
  <si>
    <t>BS6012.1</t>
  </si>
  <si>
    <t>BS6012</t>
  </si>
  <si>
    <t>BS6012.2</t>
  </si>
  <si>
    <t>EE6040.2</t>
  </si>
  <si>
    <t>AA6030.1</t>
  </si>
  <si>
    <t>AA6030</t>
  </si>
  <si>
    <t>CT6129.1</t>
  </si>
  <si>
    <t>Quá trình và thiết bị truyền nhiệt</t>
  </si>
  <si>
    <t>CT6129</t>
  </si>
  <si>
    <t>IT6035.1</t>
  </si>
  <si>
    <t>Toán rời rạc</t>
  </si>
  <si>
    <t>IT6035</t>
  </si>
  <si>
    <t>ME6031.2</t>
  </si>
  <si>
    <t>ME6031.3</t>
  </si>
  <si>
    <t>EE6054.1</t>
  </si>
  <si>
    <t>Thực hành điện cơ bản</t>
  </si>
  <si>
    <t>EE6054</t>
  </si>
  <si>
    <t>FL6093.1</t>
  </si>
  <si>
    <t>Tiếng Anh Cơ khí cơ bản 3</t>
  </si>
  <si>
    <t>FL6093</t>
  </si>
  <si>
    <t>FL6093.2</t>
  </si>
  <si>
    <t>FL6156.1</t>
  </si>
  <si>
    <t>Tiếng Anh Công nghệ Ô tô cơ bản 3</t>
  </si>
  <si>
    <t>FL6156</t>
  </si>
  <si>
    <t>FL6156.2</t>
  </si>
  <si>
    <t>FL6132.1</t>
  </si>
  <si>
    <t>Tiếng Anh Điện - Điện tử cơ bản 3</t>
  </si>
  <si>
    <t>FL6132</t>
  </si>
  <si>
    <t>FL6132.2</t>
  </si>
  <si>
    <t>FL6132.3</t>
  </si>
  <si>
    <t>FL6126.1</t>
  </si>
  <si>
    <t>Tiếng Anh Du lịch cơ bản 3</t>
  </si>
  <si>
    <t>FL6126</t>
  </si>
  <si>
    <t>FL6126.2</t>
  </si>
  <si>
    <t>FL6150.1</t>
  </si>
  <si>
    <t>Tiếng Anh May - Thiết kế thời trang cơ bản 3</t>
  </si>
  <si>
    <t>FL6150</t>
  </si>
  <si>
    <t>FL6162.2</t>
  </si>
  <si>
    <t>FL6111.1</t>
  </si>
  <si>
    <t>Tiếng Việt thực hành</t>
  </si>
  <si>
    <t>FL6111</t>
  </si>
  <si>
    <t>BS6004.4</t>
  </si>
  <si>
    <t>EE6066.1</t>
  </si>
  <si>
    <t>Vật liệu điện, điện tử</t>
  </si>
  <si>
    <t>EE6066</t>
  </si>
  <si>
    <t>EE6066.2</t>
  </si>
  <si>
    <t>TO6058.1</t>
  </si>
  <si>
    <t>Tin học ứng dụng trong du lịch</t>
  </si>
  <si>
    <t>TO6058</t>
  </si>
  <si>
    <t>TO6058.2</t>
  </si>
  <si>
    <t>IT6039.5</t>
  </si>
  <si>
    <t>Thiết kế Web</t>
  </si>
  <si>
    <t>IT6039</t>
  </si>
  <si>
    <t>FE6008.1</t>
  </si>
  <si>
    <t>Đồ án chuyên ngành Điện tử-viễn thông</t>
  </si>
  <si>
    <t>FE6008</t>
  </si>
  <si>
    <t>EE6018.1</t>
  </si>
  <si>
    <t>Đồ án Điều khiển logic và trang bị điện</t>
  </si>
  <si>
    <t>EE6018</t>
  </si>
  <si>
    <t>TO6025.1</t>
  </si>
  <si>
    <t>Kinh doanh dịch vụ bổ sung</t>
  </si>
  <si>
    <t>TO6025</t>
  </si>
  <si>
    <t>AA6027.1</t>
  </si>
  <si>
    <t>Lập và trình bày báo cáo trong đơn vị sự nghiệp</t>
  </si>
  <si>
    <t>AA6027</t>
  </si>
  <si>
    <t>TO6035.1</t>
  </si>
  <si>
    <t>TO6035</t>
  </si>
  <si>
    <t>TO6035.2</t>
  </si>
  <si>
    <t>AT6023.1</t>
  </si>
  <si>
    <t>Mô hình hóa và mô phỏng động cơ</t>
  </si>
  <si>
    <t>AT6023</t>
  </si>
  <si>
    <t>FE6028.1</t>
  </si>
  <si>
    <t>Ngôn ngữ mô tả phần cứng</t>
  </si>
  <si>
    <t>FE6028</t>
  </si>
  <si>
    <t>BM6053.1</t>
  </si>
  <si>
    <t>Quản trị chuỗi cung ứng</t>
  </si>
  <si>
    <t>BM6053</t>
  </si>
  <si>
    <t>BM6056.1</t>
  </si>
  <si>
    <t>Quản trị đổi mới</t>
  </si>
  <si>
    <t>BM6056</t>
  </si>
  <si>
    <t>Quản trị thương hiệu</t>
  </si>
  <si>
    <t>TO6055.1</t>
  </si>
  <si>
    <t>Tâm lý du khách và hành vi tiêu dùng du lịch</t>
  </si>
  <si>
    <t>TO6055</t>
  </si>
  <si>
    <t>EE6049.1</t>
  </si>
  <si>
    <t>EE6049</t>
  </si>
  <si>
    <t>IT6001.1</t>
  </si>
  <si>
    <t>An toàn và bảo mật thông tin</t>
  </si>
  <si>
    <t>IT6001</t>
  </si>
  <si>
    <t>EE6008.1</t>
  </si>
  <si>
    <t>EE6008</t>
  </si>
  <si>
    <t>EE6008.2</t>
  </si>
  <si>
    <t>EE6010.1</t>
  </si>
  <si>
    <t>EE6010</t>
  </si>
  <si>
    <t>TO6021.1</t>
  </si>
  <si>
    <t>Điều hành chương trình du lịch</t>
  </si>
  <si>
    <t>TO6021</t>
  </si>
  <si>
    <t>TO6021.2</t>
  </si>
  <si>
    <t>CT6063.1</t>
  </si>
  <si>
    <t>Đồ án môn học Quá trình và thiết bị</t>
  </si>
  <si>
    <t>CT6063</t>
  </si>
  <si>
    <t>EE6033.1</t>
  </si>
  <si>
    <t>Kỹ thuật lập trình PLC</t>
  </si>
  <si>
    <t>EE6033</t>
  </si>
  <si>
    <t>FE6025.1</t>
  </si>
  <si>
    <t>Mạng máy tính và truyền thông</t>
  </si>
  <si>
    <t>FE6025</t>
  </si>
  <si>
    <t>BM6058.1</t>
  </si>
  <si>
    <t>Quản trị marketing</t>
  </si>
  <si>
    <t>BM6058</t>
  </si>
  <si>
    <t>Quản trị nhân lực</t>
  </si>
  <si>
    <t>BM6077.1</t>
  </si>
  <si>
    <t>BM6077</t>
  </si>
  <si>
    <t>0503190.1</t>
  </si>
  <si>
    <t>Trí tuệ nhân tạo.</t>
  </si>
  <si>
    <t>0503190</t>
  </si>
  <si>
    <t>EE6064.1</t>
  </si>
  <si>
    <t>EE6064</t>
  </si>
  <si>
    <t>Truyền thông số</t>
  </si>
  <si>
    <t>TO6062.1</t>
  </si>
  <si>
    <t>Tư vấn và bán sản phẩm du lịch</t>
  </si>
  <si>
    <t>TO6062</t>
  </si>
  <si>
    <t>TO6062.2</t>
  </si>
  <si>
    <t>EE6069.1</t>
  </si>
  <si>
    <t>EE6069</t>
  </si>
  <si>
    <t>EE6069.2</t>
  </si>
  <si>
    <t>FE6044.1</t>
  </si>
  <si>
    <t>Vi xử lý và cấu trúc máy tính</t>
  </si>
  <si>
    <t>FE6044</t>
  </si>
  <si>
    <t>FE6046.1</t>
  </si>
  <si>
    <t>Xử lý tín hiệu số</t>
  </si>
  <si>
    <t>FE6046</t>
  </si>
  <si>
    <t>EE6013.1</t>
  </si>
  <si>
    <t>Điều khiển logic</t>
  </si>
  <si>
    <t>EE6013</t>
  </si>
  <si>
    <t>ĐH K15</t>
  </si>
  <si>
    <t>1603122.1</t>
  </si>
  <si>
    <t>1603122</t>
  </si>
  <si>
    <t>1003105.1</t>
  </si>
  <si>
    <t>1003105</t>
  </si>
  <si>
    <t>Tiếng Anh Công nghệ thông tin cơ bản 3</t>
  </si>
  <si>
    <t>1103121.1</t>
  </si>
  <si>
    <t>1103121</t>
  </si>
  <si>
    <t>BM6037.1</t>
  </si>
  <si>
    <t>BM6037</t>
  </si>
  <si>
    <t>FE6036.1</t>
  </si>
  <si>
    <t>Thực hành Điện tử cơ bản</t>
  </si>
  <si>
    <t>FE6036</t>
  </si>
  <si>
    <t>FE6047.1</t>
  </si>
  <si>
    <t>FE6047</t>
  </si>
  <si>
    <t>FE6047.2</t>
  </si>
  <si>
    <t>FE6047.3</t>
  </si>
  <si>
    <t>FE6047.4</t>
  </si>
  <si>
    <t>FL6087.1</t>
  </si>
  <si>
    <t>FL6087</t>
  </si>
  <si>
    <t>FL6087.2</t>
  </si>
  <si>
    <t>FL6087.3</t>
  </si>
  <si>
    <t>IT6039.1</t>
  </si>
  <si>
    <t>IT6039.2</t>
  </si>
  <si>
    <t>IT6039.3</t>
  </si>
  <si>
    <t>IT6039.4</t>
  </si>
  <si>
    <t>EE6003.1</t>
  </si>
  <si>
    <t>EE6003</t>
  </si>
  <si>
    <t>EE6055.1</t>
  </si>
  <si>
    <t>EE6055</t>
  </si>
  <si>
    <t>IT6047.1</t>
  </si>
  <si>
    <t>Học máy</t>
  </si>
  <si>
    <t>IT6047</t>
  </si>
  <si>
    <t>IT6052.1</t>
  </si>
  <si>
    <t>Đồ án chuyên ngành</t>
  </si>
  <si>
    <t>IT6052</t>
  </si>
  <si>
    <t>202131003108001</t>
  </si>
  <si>
    <t>1003108.1</t>
  </si>
  <si>
    <t>Toán cao cấp 2A</t>
  </si>
  <si>
    <t>1003108</t>
  </si>
  <si>
    <t>Học kỳ phụ 1 năm học 2021 - 2022</t>
  </si>
  <si>
    <t>202130503140001</t>
  </si>
  <si>
    <t>202130703165001</t>
  </si>
  <si>
    <t>0703165.1</t>
  </si>
  <si>
    <t>0703165</t>
  </si>
  <si>
    <t>202131303180001</t>
  </si>
  <si>
    <t>202130503190001</t>
  </si>
  <si>
    <t>202130503105001</t>
  </si>
  <si>
    <t>202130703196001</t>
  </si>
  <si>
    <t>0703196.1</t>
  </si>
  <si>
    <t>Đồ án điều hòa không khí.</t>
  </si>
  <si>
    <t>0703196</t>
  </si>
  <si>
    <t>202130503153001</t>
  </si>
  <si>
    <t>202131303195001</t>
  </si>
  <si>
    <t>1303195.1</t>
  </si>
  <si>
    <t>Tiếng Anh Công nghệ thông tin</t>
  </si>
  <si>
    <t>1303195</t>
  </si>
  <si>
    <t>202131303195002</t>
  </si>
  <si>
    <t>1303195.2</t>
  </si>
  <si>
    <t>202131303169001</t>
  </si>
  <si>
    <t>1303169.1</t>
  </si>
  <si>
    <t>Tiếng Anh Điện - Điện tử</t>
  </si>
  <si>
    <t>1303169</t>
  </si>
  <si>
    <t>202131303181001</t>
  </si>
  <si>
    <t>1303181.1</t>
  </si>
  <si>
    <t>Tiếng Anh Thương mại</t>
  </si>
  <si>
    <t>1303181</t>
  </si>
  <si>
    <t>202131303181002</t>
  </si>
  <si>
    <t>1303181.2</t>
  </si>
  <si>
    <t>202131303181003</t>
  </si>
  <si>
    <t>1303181.3</t>
  </si>
  <si>
    <t>20213LP6002001</t>
  </si>
  <si>
    <t>LP6002.1</t>
  </si>
  <si>
    <t>Những nguyên lý cơ bản của chủ nghĩa Mác-Lênin</t>
  </si>
  <si>
    <t>LP6002</t>
  </si>
  <si>
    <t>20213BS6003001</t>
  </si>
  <si>
    <t>20213BS6003002</t>
  </si>
  <si>
    <t>20213BM6057001</t>
  </si>
  <si>
    <t>20213FL6162001</t>
  </si>
  <si>
    <t>20213FL6162002</t>
  </si>
  <si>
    <t>20213FE6044001</t>
  </si>
  <si>
    <t>20213EE6008001</t>
  </si>
  <si>
    <t>20213EE6008002</t>
  </si>
  <si>
    <t>20213EE6010001</t>
  </si>
  <si>
    <t>20213IT6010001</t>
  </si>
  <si>
    <t>20213ME6006001</t>
  </si>
  <si>
    <t>20213ME6017001</t>
  </si>
  <si>
    <t>20213CT6063001</t>
  </si>
  <si>
    <t>20213TO6017001</t>
  </si>
  <si>
    <t>20213ME6022001</t>
  </si>
  <si>
    <t>20213ME6022002</t>
  </si>
  <si>
    <t>20213EE6033001</t>
  </si>
  <si>
    <t>20213IT6017001</t>
  </si>
  <si>
    <t>20213ME6025001</t>
  </si>
  <si>
    <t>20213BM6077001</t>
  </si>
  <si>
    <t>20213FL6158001</t>
  </si>
  <si>
    <t>20213FL6134001</t>
  </si>
  <si>
    <t>20213FL6134002</t>
  </si>
  <si>
    <t>20213FL6134003</t>
  </si>
  <si>
    <t>20213FL6128001</t>
  </si>
  <si>
    <t>20213FL6164001</t>
  </si>
  <si>
    <t>20213FL6164002</t>
  </si>
  <si>
    <t>20213EE6064001</t>
  </si>
  <si>
    <t>20213EE6069001</t>
  </si>
  <si>
    <t>20213EE6069002</t>
  </si>
  <si>
    <t>20213FE6046001</t>
  </si>
  <si>
    <t>20213IT6001001</t>
  </si>
  <si>
    <t>20213ME6004001</t>
  </si>
  <si>
    <t>20213ME6004002</t>
  </si>
  <si>
    <t>ME6004.2</t>
  </si>
  <si>
    <t>20213ME6005001</t>
  </si>
  <si>
    <t>20213AT6003001</t>
  </si>
  <si>
    <t>AT6003.1</t>
  </si>
  <si>
    <t>Công nghệ sản xuất và lắp ráp ô tô</t>
  </si>
  <si>
    <t>AT6003</t>
  </si>
  <si>
    <t>20213LP6001001</t>
  </si>
  <si>
    <t>20213AA6014001</t>
  </si>
  <si>
    <t>20213FE6025001</t>
  </si>
  <si>
    <t>20213BM6046001</t>
  </si>
  <si>
    <t>20213FE6030001</t>
  </si>
  <si>
    <t>FE6030.1</t>
  </si>
  <si>
    <t>PLC và mạng truyền thông công nghiệp</t>
  </si>
  <si>
    <t>FE6030</t>
  </si>
  <si>
    <t>20213ME6036001</t>
  </si>
  <si>
    <t>ME6036.1</t>
  </si>
  <si>
    <t>Thiết kế máy công cụ</t>
  </si>
  <si>
    <t>ME6036</t>
  </si>
  <si>
    <t>20213EE6055001</t>
  </si>
  <si>
    <t>20213FL6141001</t>
  </si>
  <si>
    <t>FL6141.1</t>
  </si>
  <si>
    <t>Tiếng Anh Công nghệ kỹ thuật hóa học</t>
  </si>
  <si>
    <t>FL6141</t>
  </si>
  <si>
    <t>20213FL6129001</t>
  </si>
  <si>
    <t>FL6129.1</t>
  </si>
  <si>
    <t>Tiếng Anh Du lịch</t>
  </si>
  <si>
    <t>FL6129</t>
  </si>
  <si>
    <t>20213FL6147001</t>
  </si>
  <si>
    <t>FL6147.1</t>
  </si>
  <si>
    <t>Tiếng Anh Lễ tân khách sạn</t>
  </si>
  <si>
    <t>FL6147</t>
  </si>
  <si>
    <t>20213FL6153001</t>
  </si>
  <si>
    <t>FL6153.1</t>
  </si>
  <si>
    <t>Tiếng Anh May và Thiết kế thời trang</t>
  </si>
  <si>
    <t>FL6153</t>
  </si>
  <si>
    <t>20213FE6043001</t>
  </si>
  <si>
    <t>FE6043.1</t>
  </si>
  <si>
    <t>Vi điều khiển nâng cao</t>
  </si>
  <si>
    <t>FE6043</t>
  </si>
  <si>
    <t>20213LP6001002</t>
  </si>
  <si>
    <t>20213FE6028001</t>
  </si>
  <si>
    <t>20213FE6008001</t>
  </si>
  <si>
    <t>20213FL6118001</t>
  </si>
  <si>
    <t>FL6118.1</t>
  </si>
  <si>
    <t>Tiếng Anh Công nghệ thực phẩm cơ bản 2</t>
  </si>
  <si>
    <t>FL6118</t>
  </si>
  <si>
    <t>20213FL6120001</t>
  </si>
  <si>
    <t>FL6120.1</t>
  </si>
  <si>
    <t>Tiếng Anh Công nghệ thực phẩm cơ bản 4</t>
  </si>
  <si>
    <t>FL6120</t>
  </si>
  <si>
    <t>20213TO6028001</t>
  </si>
  <si>
    <t>TO6028.1</t>
  </si>
  <si>
    <t>Kỹ năng sơ cấp cứu</t>
  </si>
  <si>
    <t>TO6028</t>
  </si>
  <si>
    <t>20213TO6028002</t>
  </si>
  <si>
    <t>TO6028.2</t>
  </si>
  <si>
    <t>20213TO6057002</t>
  </si>
  <si>
    <t>TO6057.1</t>
  </si>
  <si>
    <t>Tiến trình lịch sử Việt Nam</t>
  </si>
  <si>
    <t>TO6057</t>
  </si>
  <si>
    <t>20213TO6057003</t>
  </si>
  <si>
    <t>TO6057.2</t>
  </si>
  <si>
    <t>20213TO6069001</t>
  </si>
  <si>
    <t>TO6069.1</t>
  </si>
  <si>
    <t>Thực hành hướng dẫn tham quan tại điểm</t>
  </si>
  <si>
    <t>TO6069</t>
  </si>
  <si>
    <t>20213FL6145001</t>
  </si>
  <si>
    <t>FL6145.1</t>
  </si>
  <si>
    <t>Tiếng Anh Lễ tân khách sạn cơ bản 4</t>
  </si>
  <si>
    <t>FL6145</t>
  </si>
  <si>
    <t>20213TO6021001</t>
  </si>
  <si>
    <t>20213TO6021002</t>
  </si>
  <si>
    <t>20213TO6062001</t>
  </si>
  <si>
    <t>20213TO6062002</t>
  </si>
  <si>
    <t>20213TO6077001</t>
  </si>
  <si>
    <t>TO6077.1</t>
  </si>
  <si>
    <t>Thương mại điện tử trong du lịch</t>
  </si>
  <si>
    <t>TO6077</t>
  </si>
  <si>
    <t>20213FL6129002</t>
  </si>
  <si>
    <t>FL6129.2</t>
  </si>
  <si>
    <t>20213FL6129003</t>
  </si>
  <si>
    <t>FL6129.3</t>
  </si>
  <si>
    <t>20213FL6129004</t>
  </si>
  <si>
    <t>FL6129.4</t>
  </si>
  <si>
    <t>20213FL6129005</t>
  </si>
  <si>
    <t>FL6129.5</t>
  </si>
  <si>
    <t>20213FL6147002</t>
  </si>
  <si>
    <t>FL6147.2</t>
  </si>
  <si>
    <t>20213TO6025001</t>
  </si>
  <si>
    <t>20213TO6035001</t>
  </si>
  <si>
    <t>20213TO6035002</t>
  </si>
  <si>
    <t>20213TO6048001</t>
  </si>
  <si>
    <t>20213TO6055001</t>
  </si>
  <si>
    <t>20213TO6058001</t>
  </si>
  <si>
    <t>20213TO6058002</t>
  </si>
  <si>
    <t>20213FL6125001</t>
  </si>
  <si>
    <t>FL6125.1</t>
  </si>
  <si>
    <t>Tiếng Anh Du lịch cơ bản 2</t>
  </si>
  <si>
    <t>FL6125</t>
  </si>
  <si>
    <t>20213TO6074001</t>
  </si>
  <si>
    <t>TO6074.1</t>
  </si>
  <si>
    <t>Thực tập chuyên ngành</t>
  </si>
  <si>
    <t>TO6074</t>
  </si>
  <si>
    <t>20213FL6090004</t>
  </si>
  <si>
    <t>FL6090.1</t>
  </si>
  <si>
    <t>FL6090</t>
  </si>
  <si>
    <t>202131303195003</t>
  </si>
  <si>
    <t>1303195.3</t>
  </si>
  <si>
    <t>20213AT6003002</t>
  </si>
  <si>
    <t>AT6003.2</t>
  </si>
  <si>
    <t>20213AT6023001</t>
  </si>
  <si>
    <t>20213BM6037001</t>
  </si>
  <si>
    <t>202131603117001</t>
  </si>
  <si>
    <t>1603117.1</t>
  </si>
  <si>
    <t>Kỹ năng làm việc nhóm</t>
  </si>
  <si>
    <t>1603117</t>
  </si>
  <si>
    <t>20213BM6058001</t>
  </si>
  <si>
    <t>20213BM6059001</t>
  </si>
  <si>
    <t>BM6059.1</t>
  </si>
  <si>
    <t>BM6059</t>
  </si>
  <si>
    <t>202131303181004</t>
  </si>
  <si>
    <t>1303181.4</t>
  </si>
  <si>
    <t>20213BM6051001</t>
  </si>
  <si>
    <t>20213BM6053001</t>
  </si>
  <si>
    <t>20213BM6056001</t>
  </si>
  <si>
    <t>20213BM6065001</t>
  </si>
  <si>
    <t>BM6065.1</t>
  </si>
  <si>
    <t>BM6065</t>
  </si>
  <si>
    <t>202131403153001</t>
  </si>
  <si>
    <t>1403153.1</t>
  </si>
  <si>
    <t>Công tác văn thư lưu trữ trong doanh nghiệp</t>
  </si>
  <si>
    <t>1403153</t>
  </si>
  <si>
    <t>202131403161001</t>
  </si>
  <si>
    <t>1403161.1</t>
  </si>
  <si>
    <t>Kỹ năng quản lý và giải quyết xung đột</t>
  </si>
  <si>
    <t>1403161</t>
  </si>
  <si>
    <t>20213BS6003003</t>
  </si>
  <si>
    <t>20213BS6003004</t>
  </si>
  <si>
    <t>20213EE6017001</t>
  </si>
  <si>
    <t>EE6017.1</t>
  </si>
  <si>
    <t>Đồ án Điện tử công suất và Truyền động điện</t>
  </si>
  <si>
    <t>EE6017</t>
  </si>
  <si>
    <t>20213EE6030001</t>
  </si>
  <si>
    <t>EE6030.1</t>
  </si>
  <si>
    <t>Kỹ thuật chiếu sáng</t>
  </si>
  <si>
    <t>EE6030</t>
  </si>
  <si>
    <t>20213EE6018001</t>
  </si>
  <si>
    <t>202131303181005</t>
  </si>
  <si>
    <t>1303181.5</t>
  </si>
  <si>
    <t>20213FE6031001</t>
  </si>
  <si>
    <t>FE6031.1</t>
  </si>
  <si>
    <t>SCADA</t>
  </si>
  <si>
    <t>FE6031</t>
  </si>
  <si>
    <t>202131303195004</t>
  </si>
  <si>
    <t>1303195.4</t>
  </si>
  <si>
    <t>20213FL6159003</t>
  </si>
  <si>
    <t>FL6159.1</t>
  </si>
  <si>
    <t>Tiếng Anh Ô tô</t>
  </si>
  <si>
    <t>FL6159</t>
  </si>
  <si>
    <t>20213FL6159004</t>
  </si>
  <si>
    <t>FL6159.2</t>
  </si>
  <si>
    <t>Tối đa</t>
  </si>
  <si>
    <t>20212EE6061001</t>
  </si>
  <si>
    <t>EE6061.1</t>
  </si>
  <si>
    <t>Thực tập doanh nghiệp</t>
  </si>
  <si>
    <t>EE6061</t>
  </si>
  <si>
    <t>6.0</t>
  </si>
  <si>
    <t>Học kỳ 2 năm học 2021-2022</t>
  </si>
  <si>
    <t>20212EE6062001</t>
  </si>
  <si>
    <t>EE6062.1</t>
  </si>
  <si>
    <t>EE6062</t>
  </si>
  <si>
    <t>20212FE6040001</t>
  </si>
  <si>
    <t>FE6040.1</t>
  </si>
  <si>
    <t>FE6040</t>
  </si>
  <si>
    <t>20212ME6064001</t>
  </si>
  <si>
    <t>ME6064.1</t>
  </si>
  <si>
    <t>ME6064</t>
  </si>
  <si>
    <t>20212ME6040001</t>
  </si>
  <si>
    <t>ME6040.1</t>
  </si>
  <si>
    <t>Thực tập doanh nghiệp (Công nghệ kỹ thuật Cơ khí)</t>
  </si>
  <si>
    <t>ME6040</t>
  </si>
  <si>
    <t>20212CT6180001</t>
  </si>
  <si>
    <t>CT6180.1</t>
  </si>
  <si>
    <t>Thực tập doanh nghiệp (Công nghệ kỹ thuật Hóa học)</t>
  </si>
  <si>
    <t>CT6180</t>
  </si>
  <si>
    <t>20212GF6057001</t>
  </si>
  <si>
    <t>GF6057.1</t>
  </si>
  <si>
    <t>Thực tập doanh nghiệp (Công nghệ may)</t>
  </si>
  <si>
    <t>GF6057</t>
  </si>
  <si>
    <t>20212CT6182001</t>
  </si>
  <si>
    <t>CT6182.1</t>
  </si>
  <si>
    <t>Thực tập doanh nghiệp (Công nghệ Thực phẩm)</t>
  </si>
  <si>
    <t>CT6182</t>
  </si>
  <si>
    <t>202120703181001</t>
  </si>
  <si>
    <t>0703181.1</t>
  </si>
  <si>
    <t>Thực tập tốt nghiệp</t>
  </si>
  <si>
    <t>0703181</t>
  </si>
  <si>
    <t>8.0</t>
  </si>
  <si>
    <t>202120503173001</t>
  </si>
  <si>
    <t>0503173.1</t>
  </si>
  <si>
    <t>0503173</t>
  </si>
  <si>
    <t>20212TO6070001</t>
  </si>
  <si>
    <t>TO6070.1</t>
  </si>
  <si>
    <t>TO6070</t>
  </si>
  <si>
    <t>7.0</t>
  </si>
  <si>
    <t>20212AA6038001</t>
  </si>
  <si>
    <t>AA6038.1</t>
  </si>
  <si>
    <t>AA6038</t>
  </si>
  <si>
    <t>20212CT6181001</t>
  </si>
  <si>
    <t>CT6181.1</t>
  </si>
  <si>
    <t>Thực tập doanh nghiệp (Công nghệ kỹ thuật Môi trường)</t>
  </si>
  <si>
    <t>CT6181</t>
  </si>
  <si>
    <t>20212IT6042001</t>
  </si>
  <si>
    <t>IT6042.1</t>
  </si>
  <si>
    <t>Thực tập doanh nghiệp (Kỹ thuật phần mềm)</t>
  </si>
  <si>
    <t>IT6042</t>
  </si>
  <si>
    <t>202121603202001</t>
  </si>
  <si>
    <t>1603202.1</t>
  </si>
  <si>
    <t>1603202</t>
  </si>
  <si>
    <t>202120503162001</t>
  </si>
  <si>
    <t>0503162.1</t>
  </si>
  <si>
    <t>0503162</t>
  </si>
  <si>
    <t>202120503164001</t>
  </si>
  <si>
    <t>0503164.1</t>
  </si>
  <si>
    <t>0503164</t>
  </si>
  <si>
    <t>202120803161001</t>
  </si>
  <si>
    <t>0803161.1</t>
  </si>
  <si>
    <t>0803161</t>
  </si>
  <si>
    <t>202121103138001</t>
  </si>
  <si>
    <t>1103138.1</t>
  </si>
  <si>
    <t>1103138</t>
  </si>
  <si>
    <t>202121603229001</t>
  </si>
  <si>
    <t>1603229.1</t>
  </si>
  <si>
    <t>1603229</t>
  </si>
  <si>
    <t>20212AT6039001</t>
  </si>
  <si>
    <t>AT6039.1</t>
  </si>
  <si>
    <t>AT6039</t>
  </si>
  <si>
    <t>20212TO6071001</t>
  </si>
  <si>
    <t>TO6071.1</t>
  </si>
  <si>
    <t>TO6071</t>
  </si>
  <si>
    <t>20212TO6072001</t>
  </si>
  <si>
    <t>TO6072.1</t>
  </si>
  <si>
    <t>TO6072</t>
  </si>
  <si>
    <t>20212BM6083001</t>
  </si>
  <si>
    <t>BM6083.1</t>
  </si>
  <si>
    <t>BM6083</t>
  </si>
  <si>
    <t>20212BM6084001</t>
  </si>
  <si>
    <t>BM6084.1</t>
  </si>
  <si>
    <t>BM6084</t>
  </si>
  <si>
    <t>20212FL6114001</t>
  </si>
  <si>
    <t>FL6114.1</t>
  </si>
  <si>
    <t>Thực tập doanh nghiệp (Ngôn ngữ Anh)</t>
  </si>
  <si>
    <t>FL6114</t>
  </si>
  <si>
    <t>20212FL6212001</t>
  </si>
  <si>
    <t>FL6212.1</t>
  </si>
  <si>
    <t>Thực tập doanh nghiệp (Ngôn ngữ Hàn Quốc)</t>
  </si>
  <si>
    <t>FL6212</t>
  </si>
  <si>
    <t>20212FL6115001</t>
  </si>
  <si>
    <t>FL6115.1</t>
  </si>
  <si>
    <t>Thực tập doanh nghiệp (Ngôn ngữ Trung Quốc)</t>
  </si>
  <si>
    <t>FL6115</t>
  </si>
  <si>
    <t>20212GF6058001</t>
  </si>
  <si>
    <t>GF6058.1</t>
  </si>
  <si>
    <t>Thực tập doanh nghiệp (Thiết kế thời trang)</t>
  </si>
  <si>
    <t>GF6058</t>
  </si>
  <si>
    <t>202120803181001</t>
  </si>
  <si>
    <t>0803181.1</t>
  </si>
  <si>
    <t>0803181</t>
  </si>
  <si>
    <t>202121603160001</t>
  </si>
  <si>
    <t>1603160.1</t>
  </si>
  <si>
    <t>1603160</t>
  </si>
  <si>
    <t>202121403175001</t>
  </si>
  <si>
    <t>1403175.1</t>
  </si>
  <si>
    <t>1403175</t>
  </si>
  <si>
    <t>202121603184001</t>
  </si>
  <si>
    <t>1603184.1</t>
  </si>
  <si>
    <t>1603184</t>
  </si>
  <si>
    <t>20212EE6061002</t>
  </si>
  <si>
    <t>20212EE6061003</t>
  </si>
  <si>
    <t>EE6061.2</t>
  </si>
  <si>
    <t>20212EE6061004</t>
  </si>
  <si>
    <t>EE6061.3</t>
  </si>
  <si>
    <t>20212EE6061005</t>
  </si>
  <si>
    <t>EE6061.4</t>
  </si>
  <si>
    <t>20212EE6061006</t>
  </si>
  <si>
    <t>EE6061.5</t>
  </si>
  <si>
    <t>20212EE6061007</t>
  </si>
  <si>
    <t>EE6061.6</t>
  </si>
  <si>
    <t>20212EE6062002</t>
  </si>
  <si>
    <t>20212EE6062003</t>
  </si>
  <si>
    <t>EE6062.2</t>
  </si>
  <si>
    <t>20212EE6062004</t>
  </si>
  <si>
    <t>EE6062.3</t>
  </si>
  <si>
    <t>20212AA6038002</t>
  </si>
  <si>
    <t>20212AA6038003</t>
  </si>
  <si>
    <t>AA6038.2</t>
  </si>
  <si>
    <t>20212AA6038004</t>
  </si>
  <si>
    <t>AA6038.3</t>
  </si>
  <si>
    <t>20212AA6038005</t>
  </si>
  <si>
    <t>AA6038.4</t>
  </si>
  <si>
    <t>20212AA6038006</t>
  </si>
  <si>
    <t>AA6038.5</t>
  </si>
  <si>
    <t>20212AA6038007</t>
  </si>
  <si>
    <t>AA6038.6</t>
  </si>
  <si>
    <t>20212AA6038008</t>
  </si>
  <si>
    <t>AA6038.7</t>
  </si>
  <si>
    <t>20212AA6038009</t>
  </si>
  <si>
    <t>AA6038.8</t>
  </si>
  <si>
    <t>20212AA6038010</t>
  </si>
  <si>
    <t>AA6038.9</t>
  </si>
  <si>
    <t>20212AA6038011</t>
  </si>
  <si>
    <t>AA6038.10</t>
  </si>
  <si>
    <t>202120703181002</t>
  </si>
  <si>
    <t>202131603122001</t>
  </si>
  <si>
    <t>202131003104001</t>
  </si>
  <si>
    <t>202130803148001</t>
  </si>
  <si>
    <t>0803148.1</t>
  </si>
  <si>
    <t>Kiến trúc máy tính và vi xử lý</t>
  </si>
  <si>
    <t>0803148</t>
  </si>
  <si>
    <t>202130503188001</t>
  </si>
  <si>
    <t>202130803151001</t>
  </si>
  <si>
    <t>0803151.1</t>
  </si>
  <si>
    <t>Kỹ thuật lập trình (KTMT)</t>
  </si>
  <si>
    <t>0803151</t>
  </si>
  <si>
    <t>202130803152001</t>
  </si>
  <si>
    <t>0803152.1</t>
  </si>
  <si>
    <t>Kỹ thuật xung - số</t>
  </si>
  <si>
    <t>0803152</t>
  </si>
  <si>
    <t>20213AA6030001</t>
  </si>
  <si>
    <t>202131003105001</t>
  </si>
  <si>
    <t>202131603148001</t>
  </si>
  <si>
    <t>202131003111001</t>
  </si>
  <si>
    <t>202131303179001</t>
  </si>
  <si>
    <t>1303179.1</t>
  </si>
  <si>
    <t>Tiếng Anh Thương mại cơ bản 4</t>
  </si>
  <si>
    <t>1303179</t>
  </si>
  <si>
    <t>202131303179002</t>
  </si>
  <si>
    <t>1303179.2</t>
  </si>
  <si>
    <t>202130803136001</t>
  </si>
  <si>
    <t>202131003102001</t>
  </si>
  <si>
    <t>20213BS6001001</t>
  </si>
  <si>
    <t>BS6001.1</t>
  </si>
  <si>
    <t>Đại số tuyến tính</t>
  </si>
  <si>
    <t>BS6001</t>
  </si>
  <si>
    <t>20213BS6001002</t>
  </si>
  <si>
    <t>BS6001.2</t>
  </si>
  <si>
    <t>20213BS6001003</t>
  </si>
  <si>
    <t>BS6001.3</t>
  </si>
  <si>
    <t>20213BS6001004</t>
  </si>
  <si>
    <t>BS6001.4</t>
  </si>
  <si>
    <t>20213BS6009001</t>
  </si>
  <si>
    <t>20213BS6009002</t>
  </si>
  <si>
    <t>BS6009.2</t>
  </si>
  <si>
    <t>20213BS6002001</t>
  </si>
  <si>
    <t>BS6002.1</t>
  </si>
  <si>
    <t>Giải tích</t>
  </si>
  <si>
    <t>BS6002</t>
  </si>
  <si>
    <t>20213BS6002002</t>
  </si>
  <si>
    <t>BS6002.2</t>
  </si>
  <si>
    <t>20213BS6002003</t>
  </si>
  <si>
    <t>20213BS6002004</t>
  </si>
  <si>
    <t>20213CT6001001</t>
  </si>
  <si>
    <t>20213ME6042001</t>
  </si>
  <si>
    <t>20213ME6042002</t>
  </si>
  <si>
    <t>ME6042.2</t>
  </si>
  <si>
    <t>20213ME6009001</t>
  </si>
  <si>
    <t>ME6009.1</t>
  </si>
  <si>
    <t>Cơ học kỹ thuật</t>
  </si>
  <si>
    <t>ME6009</t>
  </si>
  <si>
    <t>20213ME6009002</t>
  </si>
  <si>
    <t>ME6009.2</t>
  </si>
  <si>
    <t>20213TO6027001</t>
  </si>
  <si>
    <t>20213BM6001001</t>
  </si>
  <si>
    <t>20213BM6036001</t>
  </si>
  <si>
    <t>20213EE6039001</t>
  </si>
  <si>
    <t>EE6039.1</t>
  </si>
  <si>
    <t>Mạch điện 1</t>
  </si>
  <si>
    <t>EE6039</t>
  </si>
  <si>
    <t>20213LP6003001</t>
  </si>
  <si>
    <t>20213LP6003002</t>
  </si>
  <si>
    <t>20213LP6003003</t>
  </si>
  <si>
    <t>20213FL6092001</t>
  </si>
  <si>
    <t>FL6092.1</t>
  </si>
  <si>
    <t>Tiếng Anh Cơ khí cơ bản 2</t>
  </si>
  <si>
    <t>FL6092</t>
  </si>
  <si>
    <t>20213FL6092002</t>
  </si>
  <si>
    <t>FL6092.2</t>
  </si>
  <si>
    <t>20213FL6092003</t>
  </si>
  <si>
    <t>FL6092.3</t>
  </si>
  <si>
    <t>20213CT6004001</t>
  </si>
  <si>
    <t>20213ME6001001</t>
  </si>
  <si>
    <t>20213ME6002001</t>
  </si>
  <si>
    <t>20213IT6002001</t>
  </si>
  <si>
    <t>IT6002.1</t>
  </si>
  <si>
    <t>Cấu trúc dữ liệu và giải thuật</t>
  </si>
  <si>
    <t>IT6002</t>
  </si>
  <si>
    <t>20213IT6006001</t>
  </si>
  <si>
    <t>20213IT6006002</t>
  </si>
  <si>
    <t>20213ME6048001</t>
  </si>
  <si>
    <t>20213FE6003001</t>
  </si>
  <si>
    <t>20213FE6003002</t>
  </si>
  <si>
    <t>20213ME6014001</t>
  </si>
  <si>
    <t>20213CT6078001</t>
  </si>
  <si>
    <t>20213CT6078002</t>
  </si>
  <si>
    <t>20213CT6080001</t>
  </si>
  <si>
    <t>20213AA6021001</t>
  </si>
  <si>
    <t>20213EE6036001</t>
  </si>
  <si>
    <t>20213IT6014001</t>
  </si>
  <si>
    <t>20213IT6014002</t>
  </si>
  <si>
    <t>20213EE6001001</t>
  </si>
  <si>
    <t>20213EE6001002</t>
  </si>
  <si>
    <t>20213EE6001003</t>
  </si>
  <si>
    <t>20213FE6014001</t>
  </si>
  <si>
    <t>20213FE6014002</t>
  </si>
  <si>
    <t>20213IT6015001</t>
  </si>
  <si>
    <t>20213IT6015002</t>
  </si>
  <si>
    <t>20213FE6017001</t>
  </si>
  <si>
    <t>FE6017.1</t>
  </si>
  <si>
    <t>Kỹ thuật lập trình C</t>
  </si>
  <si>
    <t>FE6017</t>
  </si>
  <si>
    <t>20213FE6017002</t>
  </si>
  <si>
    <t>FE6017.2</t>
  </si>
  <si>
    <t>20213FE6017003</t>
  </si>
  <si>
    <t>FE6017.3</t>
  </si>
  <si>
    <t>20213IT6018001</t>
  </si>
  <si>
    <t>20213ME6024001</t>
  </si>
  <si>
    <t>20213FE6023001</t>
  </si>
  <si>
    <t>20213FE6023002</t>
  </si>
  <si>
    <t>20213BS6012001</t>
  </si>
  <si>
    <t>20213BS6012002</t>
  </si>
  <si>
    <t>20213EE6040001</t>
  </si>
  <si>
    <t>20213EE6040002</t>
  </si>
  <si>
    <t>20213IT6025001</t>
  </si>
  <si>
    <t>IT6025.1</t>
  </si>
  <si>
    <t>IT6025</t>
  </si>
  <si>
    <t>20213CT6127001</t>
  </si>
  <si>
    <t>20213CT6129001</t>
  </si>
  <si>
    <t>20213ME6031001</t>
  </si>
  <si>
    <t>20213ME6031002</t>
  </si>
  <si>
    <t>20213ME6031003</t>
  </si>
  <si>
    <t>20213FL6093001</t>
  </si>
  <si>
    <t>20213FL6093002</t>
  </si>
  <si>
    <t>20213FL6156001</t>
  </si>
  <si>
    <t>20213FL6156002</t>
  </si>
  <si>
    <t>20213FL6087001</t>
  </si>
  <si>
    <t>20213FL6087002</t>
  </si>
  <si>
    <t>20213FL6087003</t>
  </si>
  <si>
    <t>20213FL6132001</t>
  </si>
  <si>
    <t>20213FL6132002</t>
  </si>
  <si>
    <t>20213FL6132003</t>
  </si>
  <si>
    <t>20213FL6126001</t>
  </si>
  <si>
    <t>20213FL6126002</t>
  </si>
  <si>
    <t>20213FL6150001</t>
  </si>
  <si>
    <t>20213FE6032001</t>
  </si>
  <si>
    <t>20213EE6066001</t>
  </si>
  <si>
    <t>20213EE6066002</t>
  </si>
  <si>
    <t>20213EE6003001</t>
  </si>
  <si>
    <t>20213ME6012001</t>
  </si>
  <si>
    <t>ME6012.1</t>
  </si>
  <si>
    <t>Chi tiết máy</t>
  </si>
  <si>
    <t>ME6012</t>
  </si>
  <si>
    <t>20213ME6012002</t>
  </si>
  <si>
    <t>ME6012.2</t>
  </si>
  <si>
    <t>20213FE6002001</t>
  </si>
  <si>
    <t>FE6002.1</t>
  </si>
  <si>
    <t>Điện tử số</t>
  </si>
  <si>
    <t>FE6002</t>
  </si>
  <si>
    <t>20213EE6013001</t>
  </si>
  <si>
    <t>20213IT6012001</t>
  </si>
  <si>
    <t>IT6012.1</t>
  </si>
  <si>
    <t>Hệ quản trị cơ sở dữ liệu</t>
  </si>
  <si>
    <t>IT6012</t>
  </si>
  <si>
    <t>20213FL6037001</t>
  </si>
  <si>
    <t>FL6037.1</t>
  </si>
  <si>
    <t>Kỹ năng nghe Tiếng Anh 4</t>
  </si>
  <si>
    <t>FL6037</t>
  </si>
  <si>
    <t>20213EE6075001</t>
  </si>
  <si>
    <t>EE6075.1</t>
  </si>
  <si>
    <t>Kỹ Thuật Lạnh</t>
  </si>
  <si>
    <t>EE6075</t>
  </si>
  <si>
    <t>20213FE6027001</t>
  </si>
  <si>
    <t>FE6027.1</t>
  </si>
  <si>
    <t>Mô hình hóa và mô phỏng hệ thống Điện tử-Viễn thông</t>
  </si>
  <si>
    <t>FE6027</t>
  </si>
  <si>
    <t>20213BS6013001</t>
  </si>
  <si>
    <t>20213GF6045001</t>
  </si>
  <si>
    <t>GF6045.1</t>
  </si>
  <si>
    <t>Thiết kế trang phục khoác ngoài</t>
  </si>
  <si>
    <t>GF6045</t>
  </si>
  <si>
    <t>20213FE6036001</t>
  </si>
  <si>
    <t>20213FL6094001</t>
  </si>
  <si>
    <t>FL6094.1</t>
  </si>
  <si>
    <t>Tiếng Anh Cơ khí cơ bản 4</t>
  </si>
  <si>
    <t>FL6094</t>
  </si>
  <si>
    <t>20213FL6094002</t>
  </si>
  <si>
    <t>FL6094.2</t>
  </si>
  <si>
    <t>20213FL6094003</t>
  </si>
  <si>
    <t>FL6094.3</t>
  </si>
  <si>
    <t>20213FL6157001</t>
  </si>
  <si>
    <t>FL6157.1</t>
  </si>
  <si>
    <t>Tiếng Anh Công nghệ Ô tô cơ bản 4</t>
  </si>
  <si>
    <t>FL6157</t>
  </si>
  <si>
    <t>20213FL6157002</t>
  </si>
  <si>
    <t>FL6157.2</t>
  </si>
  <si>
    <t>20213FL6088001</t>
  </si>
  <si>
    <t>FL6088.1</t>
  </si>
  <si>
    <t>Tiếng Anh Công nghệ thông tin cơ bản 4</t>
  </si>
  <si>
    <t>FL6088</t>
  </si>
  <si>
    <t>20213FL6088002</t>
  </si>
  <si>
    <t>FL6088.2</t>
  </si>
  <si>
    <t>20213FL6088003</t>
  </si>
  <si>
    <t>FL6088.3</t>
  </si>
  <si>
    <t>20213FL6133001</t>
  </si>
  <si>
    <t>FL6133.1</t>
  </si>
  <si>
    <t>Tiếng Anh Điện - Điện tử cơ bản 4</t>
  </si>
  <si>
    <t>FL6133</t>
  </si>
  <si>
    <t>20213FL6133002</t>
  </si>
  <si>
    <t>FL6133.2</t>
  </si>
  <si>
    <t>20213FL6133003</t>
  </si>
  <si>
    <t>FL6133.3</t>
  </si>
  <si>
    <t>20213FL6127001</t>
  </si>
  <si>
    <t>FL6127.1</t>
  </si>
  <si>
    <t>Tiếng Anh Du lịch cơ bản 4</t>
  </si>
  <si>
    <t>FL6127</t>
  </si>
  <si>
    <t>20213FL6127002</t>
  </si>
  <si>
    <t>FL6127.2</t>
  </si>
  <si>
    <t>20213FL6151001</t>
  </si>
  <si>
    <t>FL6151.1</t>
  </si>
  <si>
    <t>Tiếng Anh May - Thiết kế thời trang cơ bản 4</t>
  </si>
  <si>
    <t>FL6151</t>
  </si>
  <si>
    <t>20213FL6163001</t>
  </si>
  <si>
    <t>FL6163.1</t>
  </si>
  <si>
    <t>FL6163</t>
  </si>
  <si>
    <t>20213FL6163002</t>
  </si>
  <si>
    <t>FL6163.2</t>
  </si>
  <si>
    <t>20213FL6163003</t>
  </si>
  <si>
    <t>FL6163.3</t>
  </si>
  <si>
    <t>20213FL6163004</t>
  </si>
  <si>
    <t>20213FL6163005</t>
  </si>
  <si>
    <t>20213BS6004001</t>
  </si>
  <si>
    <t>20213BS6004002</t>
  </si>
  <si>
    <t>20213BS6004003</t>
  </si>
  <si>
    <t>20213BS6004004</t>
  </si>
  <si>
    <t>20213EE6002001</t>
  </si>
  <si>
    <t>EE6002.1</t>
  </si>
  <si>
    <t>Truyền nhiệt</t>
  </si>
  <si>
    <t>EE6002</t>
  </si>
  <si>
    <t>20213FE6041001</t>
  </si>
  <si>
    <t>FE6041.1</t>
  </si>
  <si>
    <t>FE6041</t>
  </si>
  <si>
    <t>20213LP6004001</t>
  </si>
  <si>
    <t>20213LP6004002</t>
  </si>
  <si>
    <t>20213LP6004003</t>
  </si>
  <si>
    <t>20213LP6004004</t>
  </si>
  <si>
    <t>20213BS6008001</t>
  </si>
  <si>
    <t>20213BS6008002</t>
  </si>
  <si>
    <t>20213BS6008003</t>
  </si>
  <si>
    <t>20213IT6048001</t>
  </si>
  <si>
    <t>IT6048.1</t>
  </si>
  <si>
    <t>IT6048</t>
  </si>
  <si>
    <t>20213EE6016001</t>
  </si>
  <si>
    <t>20213EE6038001</t>
  </si>
  <si>
    <t>20213IT6039001</t>
  </si>
  <si>
    <t>20213AT6001001</t>
  </si>
  <si>
    <t>20213FL6095001</t>
  </si>
  <si>
    <t>20213FL6095002</t>
  </si>
  <si>
    <t>20213ME6020001</t>
  </si>
  <si>
    <t>20213FL6096001</t>
  </si>
  <si>
    <t>FL6096.1</t>
  </si>
  <si>
    <t>Tiếng Anh Cơ khí</t>
  </si>
  <si>
    <t>FL6096</t>
  </si>
  <si>
    <t>20213FL6096002</t>
  </si>
  <si>
    <t>FL6096.2</t>
  </si>
  <si>
    <t>20213FL6096003</t>
  </si>
  <si>
    <t>FL6096.3</t>
  </si>
  <si>
    <t>20213FL6090001</t>
  </si>
  <si>
    <t>20213FL6090002</t>
  </si>
  <si>
    <t>FL6090.2</t>
  </si>
  <si>
    <t>20213FL6090003</t>
  </si>
  <si>
    <t>FL6090.3</t>
  </si>
  <si>
    <t>20213FL6135001</t>
  </si>
  <si>
    <t>FL6135.1</t>
  </si>
  <si>
    <t>FL6135</t>
  </si>
  <si>
    <t>20213FL6135002</t>
  </si>
  <si>
    <t>FL6135.2</t>
  </si>
  <si>
    <t>20213FL6135003</t>
  </si>
  <si>
    <t>FL6135.3</t>
  </si>
  <si>
    <t>20213FL6159001</t>
  </si>
  <si>
    <t>20213FL6159002</t>
  </si>
  <si>
    <t>20213FL6165001</t>
  </si>
  <si>
    <t>FL6165.1</t>
  </si>
  <si>
    <t>FL6165</t>
  </si>
  <si>
    <t>20213FL6165002</t>
  </si>
  <si>
    <t>FL6165.2</t>
  </si>
  <si>
    <t>20213FL6165003</t>
  </si>
  <si>
    <t>FL6165.3</t>
  </si>
  <si>
    <t>20213FL6165004</t>
  </si>
  <si>
    <t>FL6165.4</t>
  </si>
  <si>
    <t>20213FL6165005</t>
  </si>
  <si>
    <t>FL6165.5</t>
  </si>
  <si>
    <t>20213FL6165006</t>
  </si>
  <si>
    <t>20213FL6165007</t>
  </si>
  <si>
    <t>20213ME6016001</t>
  </si>
  <si>
    <t>202131103121001</t>
  </si>
  <si>
    <t>20213IT6039002</t>
  </si>
  <si>
    <t>20213IT6039003</t>
  </si>
  <si>
    <t>20213IT6012002</t>
  </si>
  <si>
    <t>IT6012.2</t>
  </si>
  <si>
    <t>20213IT6012003</t>
  </si>
  <si>
    <t>IT6012.3</t>
  </si>
  <si>
    <t>20213IT6019001</t>
  </si>
  <si>
    <t>IT6019.1</t>
  </si>
  <si>
    <t>IT6019</t>
  </si>
  <si>
    <t>20213IT6002002</t>
  </si>
  <si>
    <t>IT6002.2</t>
  </si>
  <si>
    <t>20213IT6018002</t>
  </si>
  <si>
    <t>20213IT6039004</t>
  </si>
  <si>
    <t>20213IT6039005</t>
  </si>
  <si>
    <t>20213IT6046001</t>
  </si>
  <si>
    <t>IT6046.1</t>
  </si>
  <si>
    <t>Thực tập cơ sở ngành</t>
  </si>
  <si>
    <t>IT6046</t>
  </si>
  <si>
    <t>20213IT6052001</t>
  </si>
  <si>
    <t>20213IT6047001</t>
  </si>
  <si>
    <t>20213FL6153002</t>
  </si>
  <si>
    <t>20213FL6153003</t>
  </si>
  <si>
    <t>FL6153.2</t>
  </si>
  <si>
    <t>20213BS6013002</t>
  </si>
  <si>
    <t>20213FL6133004</t>
  </si>
  <si>
    <t>FL6133.4</t>
  </si>
  <si>
    <t>20213FL6133005</t>
  </si>
  <si>
    <t>FL6133.5</t>
  </si>
  <si>
    <t>20213FL6133006</t>
  </si>
  <si>
    <t>FL6133.6</t>
  </si>
  <si>
    <t>20213FL6163006</t>
  </si>
  <si>
    <t>FL6163.4</t>
  </si>
  <si>
    <t>20213FL6163007</t>
  </si>
  <si>
    <t>FL6163.5</t>
  </si>
  <si>
    <t>20213FL6163008</t>
  </si>
  <si>
    <t>FL6163.6</t>
  </si>
  <si>
    <t>20213FL6163009</t>
  </si>
  <si>
    <t>FL6163.7</t>
  </si>
  <si>
    <t>20213FL6135004</t>
  </si>
  <si>
    <t>FL6135.4</t>
  </si>
  <si>
    <t>20213FL6135005</t>
  </si>
  <si>
    <t>FL6135.5</t>
  </si>
  <si>
    <t>20213FL6135006</t>
  </si>
  <si>
    <t>FL6135.6</t>
  </si>
  <si>
    <t>20213FL6165008</t>
  </si>
  <si>
    <t>FL6165.6</t>
  </si>
  <si>
    <t>20213FL6165009</t>
  </si>
  <si>
    <t>FL6165.7</t>
  </si>
  <si>
    <t>20213FL6165010</t>
  </si>
  <si>
    <t>FL6165.8</t>
  </si>
  <si>
    <t>20213FL6165011</t>
  </si>
  <si>
    <t>FL6165.9</t>
  </si>
  <si>
    <t>20213EE6049001</t>
  </si>
  <si>
    <t>20213LP6004005</t>
  </si>
  <si>
    <t>20213LP6004006</t>
  </si>
  <si>
    <t>20213LP6004007</t>
  </si>
  <si>
    <t>20213LP6004008</t>
  </si>
  <si>
    <t>20213EE6045001</t>
  </si>
  <si>
    <t>EE6045.1</t>
  </si>
  <si>
    <t>EE6045</t>
  </si>
  <si>
    <t>20213EE6006001</t>
  </si>
  <si>
    <t>EE6006.1</t>
  </si>
  <si>
    <t>Bảo vệ và tự động hóa trong lưới điện phân phối</t>
  </si>
  <si>
    <t>EE6006</t>
  </si>
  <si>
    <t>20213FL6149001</t>
  </si>
  <si>
    <t>FL6149.1</t>
  </si>
  <si>
    <t>Tiếng Anh May - Thiết kế thời trang cơ bản 2</t>
  </si>
  <si>
    <t>FL6149</t>
  </si>
  <si>
    <t>20213AT6005001</t>
  </si>
  <si>
    <t>AT6005.1</t>
  </si>
  <si>
    <t>Cơ điện tử ô tô</t>
  </si>
  <si>
    <t>AT6005</t>
  </si>
  <si>
    <t>20213BS6010001</t>
  </si>
  <si>
    <t>BS6010.1</t>
  </si>
  <si>
    <t>BS6010</t>
  </si>
  <si>
    <t>20213BS6010002</t>
  </si>
  <si>
    <t>BS6010.2</t>
  </si>
  <si>
    <t>20213BS6018001</t>
  </si>
  <si>
    <t>BS6018.1</t>
  </si>
  <si>
    <t>Giao tiếp liên văn hóa</t>
  </si>
  <si>
    <t>BS6018</t>
  </si>
  <si>
    <t>20213BS6024001</t>
  </si>
  <si>
    <t>BS6024.1</t>
  </si>
  <si>
    <t>Mỹ thuật đại cương</t>
  </si>
  <si>
    <t>BS6024</t>
  </si>
  <si>
    <t>20213FL6091001</t>
  </si>
  <si>
    <t>FL6091.1</t>
  </si>
  <si>
    <t>Tiếng Anh Cơ khí cơ bản 1</t>
  </si>
  <si>
    <t>FL6091</t>
  </si>
  <si>
    <t>20213FL6091002</t>
  </si>
  <si>
    <t>FL6091.2</t>
  </si>
  <si>
    <t>20213FL6091003</t>
  </si>
  <si>
    <t>FL6091.3</t>
  </si>
  <si>
    <t>20213FL6154001</t>
  </si>
  <si>
    <t>FL6154.1</t>
  </si>
  <si>
    <t>Tiếng Anh Công nghệ Ô tô cơ bản 1</t>
  </si>
  <si>
    <t>FL6154</t>
  </si>
  <si>
    <t>20213FL6085001</t>
  </si>
  <si>
    <t>FL6085.1</t>
  </si>
  <si>
    <t>Tiếng Anh Công nghệ thông tin cơ bản 1</t>
  </si>
  <si>
    <t>FL6085</t>
  </si>
  <si>
    <t>20213FL6130001</t>
  </si>
  <si>
    <t>FL6130.1</t>
  </si>
  <si>
    <t>Tiếng Anh Điện - Điện tử cơ bản 1</t>
  </si>
  <si>
    <t>FL6130</t>
  </si>
  <si>
    <t>20213FL6130002</t>
  </si>
  <si>
    <t>FL6130.2</t>
  </si>
  <si>
    <t>20213FL6130003</t>
  </si>
  <si>
    <t>FL6130.3</t>
  </si>
  <si>
    <t>20213FL6130004</t>
  </si>
  <si>
    <t>FL6130.4</t>
  </si>
  <si>
    <t>20213FL6130005</t>
  </si>
  <si>
    <t>FL6130.5</t>
  </si>
  <si>
    <t>20213FL6124001</t>
  </si>
  <si>
    <t>FL6124.1</t>
  </si>
  <si>
    <t>Tiếng Anh Du lịch cơ bản 1</t>
  </si>
  <si>
    <t>FL6124</t>
  </si>
  <si>
    <t>20213FL6160001</t>
  </si>
  <si>
    <t>FL6160.1</t>
  </si>
  <si>
    <t>Tiếng Anh Thương mại cơ bản 1</t>
  </si>
  <si>
    <t>FL6160</t>
  </si>
  <si>
    <t>20213FL6160002</t>
  </si>
  <si>
    <t>FL6160.2</t>
  </si>
  <si>
    <t>20213FL6160003</t>
  </si>
  <si>
    <t>FL6160.3</t>
  </si>
  <si>
    <t>20213FL6160004</t>
  </si>
  <si>
    <t>FL6160.4</t>
  </si>
  <si>
    <t>20213FL6160005</t>
  </si>
  <si>
    <t>FL6160.5</t>
  </si>
  <si>
    <t>202131003107001</t>
  </si>
  <si>
    <t>1003107.1</t>
  </si>
  <si>
    <t>Toán cao cấp 1</t>
  </si>
  <si>
    <t>1003107</t>
  </si>
  <si>
    <t>202131003107002</t>
  </si>
  <si>
    <t>1003107.2</t>
  </si>
  <si>
    <t>20213BS6006001</t>
  </si>
  <si>
    <t>BS6006.1</t>
  </si>
  <si>
    <t>Vật lý 1</t>
  </si>
  <si>
    <t>BS6006</t>
  </si>
  <si>
    <t>20213BS6006002</t>
  </si>
  <si>
    <t>BS6006.2</t>
  </si>
  <si>
    <t>20213BS6006003</t>
  </si>
  <si>
    <t>BS6006.3</t>
  </si>
  <si>
    <t>20213BS6006004</t>
  </si>
  <si>
    <t>BS6006.4</t>
  </si>
  <si>
    <t>20213FE6012001</t>
  </si>
  <si>
    <t>FE6012.1</t>
  </si>
  <si>
    <t>Kỹ năng hoạt động công nghiệp</t>
  </si>
  <si>
    <t>FE6012</t>
  </si>
  <si>
    <t>20213FL6086001</t>
  </si>
  <si>
    <t>FL6086.1</t>
  </si>
  <si>
    <t>Tiếng Anh công nghệ thông tin cơ bản 2</t>
  </si>
  <si>
    <t>FL6086</t>
  </si>
  <si>
    <t>20213FL6086002</t>
  </si>
  <si>
    <t>FL6086.2</t>
  </si>
  <si>
    <t>20213FL6131001</t>
  </si>
  <si>
    <t>FL6131.1</t>
  </si>
  <si>
    <t>Tiếng Anh Điện - Điện tử cơ bản 2</t>
  </si>
  <si>
    <t>FL6131</t>
  </si>
  <si>
    <t>20213FL6131002</t>
  </si>
  <si>
    <t>FL6131.2</t>
  </si>
  <si>
    <t>20213FL6131003</t>
  </si>
  <si>
    <t>FL6131.3</t>
  </si>
  <si>
    <t>20213FL6131004</t>
  </si>
  <si>
    <t>FL6131.4</t>
  </si>
  <si>
    <t>20213FL6161001</t>
  </si>
  <si>
    <t>FL6161.1</t>
  </si>
  <si>
    <t>Tiếng Anh Thương mại cơ bản 2</t>
  </si>
  <si>
    <t>FL6161</t>
  </si>
  <si>
    <t>20213FL6161002</t>
  </si>
  <si>
    <t>FL6161.2</t>
  </si>
  <si>
    <t>20213FL6161003</t>
  </si>
  <si>
    <t>FL6161.3</t>
  </si>
  <si>
    <t>20213FL6161004</t>
  </si>
  <si>
    <t>20213FL6161005</t>
  </si>
  <si>
    <t>20213FL6111001</t>
  </si>
  <si>
    <t>202131003109001</t>
  </si>
  <si>
    <t>1003109.1</t>
  </si>
  <si>
    <t>Toán cao cấp 2C</t>
  </si>
  <si>
    <t>1003109</t>
  </si>
  <si>
    <t>20213IT6035001</t>
  </si>
  <si>
    <t>20213BS6007001</t>
  </si>
  <si>
    <t>BS6007.1</t>
  </si>
  <si>
    <t>Vật lý 2</t>
  </si>
  <si>
    <t>BS6007</t>
  </si>
  <si>
    <t>20213LP6011001</t>
  </si>
  <si>
    <t>20213LP6011002</t>
  </si>
  <si>
    <t>20213LP6011003</t>
  </si>
  <si>
    <t>20213LP6011004</t>
  </si>
  <si>
    <t>20213BM6021001</t>
  </si>
  <si>
    <t>BM6021.1</t>
  </si>
  <si>
    <t>Kinh tế học vi mô</t>
  </si>
  <si>
    <t>BM6021</t>
  </si>
  <si>
    <t>20213BM6035001</t>
  </si>
  <si>
    <t>20213ME6060001</t>
  </si>
  <si>
    <t>20213LP6010001</t>
  </si>
  <si>
    <t>20213LP6010002</t>
  </si>
  <si>
    <t>20213LP6010003</t>
  </si>
  <si>
    <t>20213LP6010004</t>
  </si>
  <si>
    <t>20213TO6001001</t>
  </si>
  <si>
    <t>TO6001.1</t>
  </si>
  <si>
    <t>Cơ sở văn hóa Việt Nam</t>
  </si>
  <si>
    <t>TO6001</t>
  </si>
  <si>
    <t>20213TO6057001</t>
  </si>
  <si>
    <t>20213PE6003001</t>
  </si>
  <si>
    <t>20213PE6003002</t>
  </si>
  <si>
    <t>20213PE6004001</t>
  </si>
  <si>
    <t>20213PE6004002</t>
  </si>
  <si>
    <t>20213PE6004003</t>
  </si>
  <si>
    <t>20213PE6004004</t>
  </si>
  <si>
    <t>20213PE6021001</t>
  </si>
  <si>
    <t>20213PE6021002</t>
  </si>
  <si>
    <t>20213PE6022001</t>
  </si>
  <si>
    <t>20213PE6022002</t>
  </si>
  <si>
    <t>20213PE6022003</t>
  </si>
  <si>
    <t>20213PE6022004</t>
  </si>
  <si>
    <t>20213PE6025001</t>
  </si>
  <si>
    <t>20213PE6025002</t>
  </si>
  <si>
    <t>20213PE6026001</t>
  </si>
  <si>
    <t>20213PE6026002</t>
  </si>
  <si>
    <t>20213PE6026003</t>
  </si>
  <si>
    <t>20213PE6026004</t>
  </si>
  <si>
    <t>20213PE6029001</t>
  </si>
  <si>
    <t>20213PE6029002</t>
  </si>
  <si>
    <t>20213PE6030001</t>
  </si>
  <si>
    <t>20213PE6030002</t>
  </si>
  <si>
    <t>20213PE6030003</t>
  </si>
  <si>
    <t>20213PE6030004</t>
  </si>
  <si>
    <t>20213FE6047001</t>
  </si>
  <si>
    <t>20213FE6047002</t>
  </si>
  <si>
    <t>20213FE6047003</t>
  </si>
  <si>
    <t>20213FE6047004</t>
  </si>
  <si>
    <t>20213IT6082001</t>
  </si>
  <si>
    <t>IT6082.1</t>
  </si>
  <si>
    <t>Nhập môn công nghệ phần mềm</t>
  </si>
  <si>
    <t>IT6082</t>
  </si>
  <si>
    <t>20213LP6003004</t>
  </si>
  <si>
    <t>20213LP6003005</t>
  </si>
  <si>
    <t>20213AT6009001</t>
  </si>
  <si>
    <t>20213LP6013001</t>
  </si>
  <si>
    <t>20213LP6013002</t>
  </si>
  <si>
    <t>20213LP6013003</t>
  </si>
  <si>
    <t>20213LP6012001</t>
  </si>
  <si>
    <t>20213LP6012002</t>
  </si>
  <si>
    <t>20213LP6012003</t>
  </si>
  <si>
    <t>20213PE6003003</t>
  </si>
  <si>
    <t>20213PE6003004</t>
  </si>
  <si>
    <t>20213PE6017001</t>
  </si>
  <si>
    <t>20213PE6017002</t>
  </si>
  <si>
    <t>20213PE6018001</t>
  </si>
  <si>
    <t>20213PE6018002</t>
  </si>
  <si>
    <t>20213PE6018003</t>
  </si>
  <si>
    <t>20213PE6018004</t>
  </si>
  <si>
    <t>20211LP6010092</t>
  </si>
  <si>
    <t>ĐH K16LT</t>
  </si>
  <si>
    <t>Học kỳ phụ 1 năm học 2021-2022</t>
  </si>
  <si>
    <t>20211LP6010093</t>
  </si>
  <si>
    <t>20211LP6010094</t>
  </si>
  <si>
    <t>20211MC6001001</t>
  </si>
  <si>
    <t>MC6001.1</t>
  </si>
  <si>
    <t>Thực hành cắt gọt 1</t>
  </si>
  <si>
    <t>MC6001</t>
  </si>
  <si>
    <t>20211EE6054037</t>
  </si>
  <si>
    <t>20211FL6341001</t>
  </si>
  <si>
    <t>FL6341.1</t>
  </si>
  <si>
    <t>Tiếng Anh cơ khí 1</t>
  </si>
  <si>
    <t>FL6341</t>
  </si>
  <si>
    <t>20211FL6341002</t>
  </si>
  <si>
    <t>FL6341.2</t>
  </si>
  <si>
    <t>20211FL6347001</t>
  </si>
  <si>
    <t>FL6347.1</t>
  </si>
  <si>
    <t>Tiếng Anh Công nghệ ô tô 1</t>
  </si>
  <si>
    <t>FL6347</t>
  </si>
  <si>
    <t>20211FL6343001</t>
  </si>
  <si>
    <t>FL6343.1</t>
  </si>
  <si>
    <t>Tiếng Anh Công nghệ thông tin 1</t>
  </si>
  <si>
    <t>FL6343</t>
  </si>
  <si>
    <t>20211FL6357001</t>
  </si>
  <si>
    <t>FL6357.1</t>
  </si>
  <si>
    <t>Tiếng Anh Điện- Điện tử 1</t>
  </si>
  <si>
    <t>FL6357</t>
  </si>
  <si>
    <t>20211FL6345001</t>
  </si>
  <si>
    <t>FL6345.1</t>
  </si>
  <si>
    <t>Tiếng Anh Thương mại 1</t>
  </si>
  <si>
    <t>FL6345</t>
  </si>
  <si>
    <t>20211ME6037002</t>
  </si>
  <si>
    <t>20211ME6113001</t>
  </si>
  <si>
    <t>ME6113.1</t>
  </si>
  <si>
    <t>ME6113</t>
  </si>
  <si>
    <t>20211AA6019001</t>
  </si>
  <si>
    <t>AA6019.1</t>
  </si>
  <si>
    <t>Kế toán tài chính quốc tế (F3 - Financial Accounting (ACCA)</t>
  </si>
  <si>
    <t>AA6019</t>
  </si>
  <si>
    <t>20211AA6027011</t>
  </si>
  <si>
    <t>20211AA6019002</t>
  </si>
  <si>
    <t>AA6019.2</t>
  </si>
  <si>
    <t>20211AA6019003</t>
  </si>
  <si>
    <t>AA6019.3</t>
  </si>
  <si>
    <t>20211AA6019004</t>
  </si>
  <si>
    <t>AA6019.4</t>
  </si>
  <si>
    <t>20211AT6026009</t>
  </si>
  <si>
    <t>AT6026.1</t>
  </si>
  <si>
    <t>Nhập môn công nghệ Ô tô</t>
  </si>
  <si>
    <t>AT6026</t>
  </si>
  <si>
    <t>20211ME6031020</t>
  </si>
  <si>
    <t>20211ME6012003</t>
  </si>
  <si>
    <t>???</t>
  </si>
  <si>
    <r>
      <t xml:space="preserve">DANH SÁCH LỚP ĐỘC LẬP ĐƯỢC MỞ VÀ KHÔNG ĐƯỢC MỞ ĐỢT 1
CỦA ĐẠI HỌC KHÓA 16 LIÊN THÔNG TRONG NĂM HỌC 2021 - 2022
</t>
    </r>
    <r>
      <rPr>
        <i/>
        <sz val="12"/>
        <color theme="1"/>
        <rFont val="Times New Roman"/>
        <family val="1"/>
      </rPr>
      <t>(Kèm theo Thông báo số 254 /TB-ĐHCN ngày 24 tháng 12 năm 2021)</t>
    </r>
  </si>
  <si>
    <r>
      <t xml:space="preserve">DANH SÁCH LỚP ĐỘC LẬP ĐƯỢC MỞ VÀ KHÔNG ĐƯỢC MỞ  
CỦA ĐẠI HỌC KHÓA 15 TRONG HỌC KỲ PHỤ NĂM HỌC 2021 - 2022
</t>
    </r>
    <r>
      <rPr>
        <i/>
        <sz val="12"/>
        <color theme="1"/>
        <rFont val="Times New Roman"/>
        <family val="1"/>
      </rPr>
      <t>(Kèm theo Thông báo số  254/TB-ĐHCN ngày 24 tháng 12 năm 2021)</t>
    </r>
  </si>
  <si>
    <r>
      <t xml:space="preserve">DANH SÁCH LỚP ĐỘC LẬP ĐƯỢC MỞ VÀ KHÔNG ĐƯỢC MỞ  
CỦA ĐẠI HỌC KHÓA 14 TRONG HỌC KỲ PHỤ NĂM HỌC 2021 - 2022
</t>
    </r>
    <r>
      <rPr>
        <i/>
        <sz val="12"/>
        <color theme="1"/>
        <rFont val="Times New Roman"/>
        <family val="1"/>
      </rPr>
      <t>(Kèm theo Thông báo số  254/TB-ĐHCN ngày 24 tháng 12 năm 2021)</t>
    </r>
  </si>
  <si>
    <r>
      <t xml:space="preserve">DANH SÁCH LỚP ĐỘC LẬP ĐƯỢC MỞ VÀ KHÔNG ĐƯỢC MỞ  
CỦA ĐẠI HỌC KHÓA 13 TRONG HỌC KỲ PHỤ NĂM HỌC 2021 - 2022
</t>
    </r>
    <r>
      <rPr>
        <i/>
        <sz val="12"/>
        <color theme="1"/>
        <rFont val="Times New Roman"/>
        <family val="1"/>
      </rPr>
      <t>(Kèm theo Thông báo số  254/TB-ĐHCN ngày 24 tháng 12 năm 2021)</t>
    </r>
  </si>
  <si>
    <t>Thông báo lại vào ngày 31/12/2021</t>
  </si>
  <si>
    <t>Tăng thêm số lượng tối đa thành 65 cho SV đăng ký 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</si>
</sst>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vertical="top" wrapText="1"/>
    </xf>
    <xf numFmtId="0" fontId="6" fillId="0" borderId="3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NumberFormat="1" applyFont="1" applyFill="1"/>
    <xf numFmtId="49" fontId="3" fillId="0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3" fillId="2" borderId="2" xfId="0" applyNumberFormat="1" applyFont="1" applyFill="1" applyBorder="1" applyAlignment="1">
      <alignment vertical="top" wrapText="1"/>
    </xf>
    <xf numFmtId="0" fontId="0" fillId="3" borderId="0" xfId="0" applyFont="1" applyFill="1"/>
    <xf numFmtId="0" fontId="6" fillId="3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5" borderId="4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0" fontId="3" fillId="5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wrapText="1"/>
    </xf>
    <xf numFmtId="49" fontId="4" fillId="0" borderId="0" xfId="20" applyNumberFormat="1" applyFont="1" applyFill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workbookViewId="0" topLeftCell="A45">
      <selection activeCell="O74" sqref="O74"/>
    </sheetView>
  </sheetViews>
  <sheetFormatPr defaultColWidth="9.140625" defaultRowHeight="15"/>
  <cols>
    <col min="1" max="1" width="5.00390625" style="12" bestFit="1" customWidth="1"/>
    <col min="2" max="2" width="18.28125" style="12" customWidth="1"/>
    <col min="3" max="3" width="9.140625" style="12" hidden="1" customWidth="1"/>
    <col min="4" max="4" width="29.421875" style="12" customWidth="1"/>
    <col min="5" max="7" width="9.140625" style="12" customWidth="1"/>
    <col min="8" max="8" width="10.7109375" style="12" bestFit="1" customWidth="1"/>
    <col min="9" max="9" width="15.00390625" style="12" customWidth="1"/>
    <col min="10" max="11" width="7.421875" style="12" customWidth="1"/>
    <col min="12" max="12" width="9.140625" style="13" customWidth="1"/>
    <col min="13" max="13" width="10.28125" style="12" customWidth="1"/>
    <col min="14" max="16384" width="9.140625" style="12" customWidth="1"/>
  </cols>
  <sheetData>
    <row r="1" spans="1:12" ht="67.5" customHeight="1">
      <c r="A1" s="27" t="s">
        <v>1721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6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7" t="s">
        <v>968</v>
      </c>
      <c r="L2" s="10" t="s">
        <v>10</v>
      </c>
      <c r="M2" s="11" t="s">
        <v>424</v>
      </c>
    </row>
    <row r="3" spans="1:13" ht="26.5">
      <c r="A3" s="16" t="s">
        <v>11</v>
      </c>
      <c r="B3" s="16" t="s">
        <v>734</v>
      </c>
      <c r="C3" s="16" t="s">
        <v>735</v>
      </c>
      <c r="D3" s="16" t="s">
        <v>736</v>
      </c>
      <c r="E3" s="16" t="s">
        <v>737</v>
      </c>
      <c r="F3" s="16" t="s">
        <v>18</v>
      </c>
      <c r="G3" s="16" t="s">
        <v>13</v>
      </c>
      <c r="H3" s="16" t="s">
        <v>296</v>
      </c>
      <c r="I3" s="16" t="s">
        <v>738</v>
      </c>
      <c r="J3" s="18">
        <v>47</v>
      </c>
      <c r="K3" s="18">
        <v>65</v>
      </c>
      <c r="L3" s="7" t="str">
        <f>IF(J3&gt;=35,"Mở","Không mở")</f>
        <v>Mở</v>
      </c>
      <c r="M3" s="8">
        <f>J3/K3*100</f>
        <v>72.3076923076923</v>
      </c>
    </row>
    <row r="4" spans="1:13" ht="26.5">
      <c r="A4" s="16" t="s">
        <v>15</v>
      </c>
      <c r="B4" s="16" t="s">
        <v>739</v>
      </c>
      <c r="C4" s="16" t="s">
        <v>250</v>
      </c>
      <c r="D4" s="16" t="s">
        <v>251</v>
      </c>
      <c r="E4" s="16" t="s">
        <v>252</v>
      </c>
      <c r="F4" s="16" t="s">
        <v>18</v>
      </c>
      <c r="G4" s="16" t="s">
        <v>13</v>
      </c>
      <c r="H4" s="16" t="s">
        <v>296</v>
      </c>
      <c r="I4" s="16" t="s">
        <v>738</v>
      </c>
      <c r="J4" s="18">
        <v>17</v>
      </c>
      <c r="K4" s="18">
        <v>65</v>
      </c>
      <c r="L4" s="7" t="str">
        <f aca="true" t="shared" si="0" ref="L4:L67">IF(J4&gt;=35,"Mở","Không mở")</f>
        <v>Không mở</v>
      </c>
      <c r="M4" s="8">
        <f aca="true" t="shared" si="1" ref="M4:M67">J4/K4*100</f>
        <v>26.153846153846157</v>
      </c>
    </row>
    <row r="5" spans="1:13" ht="26.5">
      <c r="A5" s="16" t="s">
        <v>17</v>
      </c>
      <c r="B5" s="16" t="s">
        <v>740</v>
      </c>
      <c r="C5" s="16" t="s">
        <v>741</v>
      </c>
      <c r="D5" s="16" t="s">
        <v>473</v>
      </c>
      <c r="E5" s="16" t="s">
        <v>742</v>
      </c>
      <c r="F5" s="16" t="s">
        <v>18</v>
      </c>
      <c r="G5" s="16" t="s">
        <v>13</v>
      </c>
      <c r="H5" s="16" t="s">
        <v>296</v>
      </c>
      <c r="I5" s="16" t="s">
        <v>738</v>
      </c>
      <c r="J5" s="18">
        <v>0</v>
      </c>
      <c r="K5" s="18">
        <v>65</v>
      </c>
      <c r="L5" s="7" t="s">
        <v>464</v>
      </c>
      <c r="M5" s="8">
        <f t="shared" si="1"/>
        <v>0</v>
      </c>
    </row>
    <row r="6" spans="1:13" ht="26.5">
      <c r="A6" s="16" t="s">
        <v>20</v>
      </c>
      <c r="B6" s="16" t="s">
        <v>743</v>
      </c>
      <c r="C6" s="16" t="s">
        <v>447</v>
      </c>
      <c r="D6" s="16" t="s">
        <v>442</v>
      </c>
      <c r="E6" s="16" t="s">
        <v>448</v>
      </c>
      <c r="F6" s="16" t="s">
        <v>58</v>
      </c>
      <c r="G6" s="16" t="s">
        <v>13</v>
      </c>
      <c r="H6" s="16" t="s">
        <v>296</v>
      </c>
      <c r="I6" s="16" t="s">
        <v>738</v>
      </c>
      <c r="J6" s="18">
        <v>30</v>
      </c>
      <c r="K6" s="18">
        <v>30</v>
      </c>
      <c r="L6" s="7" t="s">
        <v>377</v>
      </c>
      <c r="M6" s="8">
        <f t="shared" si="1"/>
        <v>100</v>
      </c>
    </row>
    <row r="7" spans="1:13" ht="26.5">
      <c r="A7" s="16" t="s">
        <v>22</v>
      </c>
      <c r="B7" s="16" t="s">
        <v>744</v>
      </c>
      <c r="C7" s="16" t="s">
        <v>676</v>
      </c>
      <c r="D7" s="16" t="s">
        <v>677</v>
      </c>
      <c r="E7" s="16" t="s">
        <v>678</v>
      </c>
      <c r="F7" s="16" t="s">
        <v>18</v>
      </c>
      <c r="G7" s="16" t="s">
        <v>13</v>
      </c>
      <c r="H7" s="16" t="s">
        <v>296</v>
      </c>
      <c r="I7" s="16" t="s">
        <v>738</v>
      </c>
      <c r="J7" s="18">
        <v>21</v>
      </c>
      <c r="K7" s="18">
        <v>65</v>
      </c>
      <c r="L7" s="7" t="str">
        <f t="shared" si="0"/>
        <v>Không mở</v>
      </c>
      <c r="M7" s="8">
        <f t="shared" si="1"/>
        <v>32.30769230769231</v>
      </c>
    </row>
    <row r="8" spans="1:13" ht="26.5">
      <c r="A8" s="16" t="s">
        <v>23</v>
      </c>
      <c r="B8" s="16" t="s">
        <v>745</v>
      </c>
      <c r="C8" s="16" t="s">
        <v>163</v>
      </c>
      <c r="D8" s="16" t="s">
        <v>38</v>
      </c>
      <c r="E8" s="16" t="s">
        <v>164</v>
      </c>
      <c r="F8" s="16" t="s">
        <v>18</v>
      </c>
      <c r="G8" s="16" t="s">
        <v>13</v>
      </c>
      <c r="H8" s="16" t="s">
        <v>296</v>
      </c>
      <c r="I8" s="16" t="s">
        <v>738</v>
      </c>
      <c r="J8" s="18">
        <v>13</v>
      </c>
      <c r="K8" s="18">
        <v>65</v>
      </c>
      <c r="L8" s="7" t="str">
        <f t="shared" si="0"/>
        <v>Không mở</v>
      </c>
      <c r="M8" s="8">
        <f t="shared" si="1"/>
        <v>20</v>
      </c>
    </row>
    <row r="9" spans="1:14" ht="26.5">
      <c r="A9" s="16" t="s">
        <v>25</v>
      </c>
      <c r="B9" s="16" t="s">
        <v>746</v>
      </c>
      <c r="C9" s="16" t="s">
        <v>747</v>
      </c>
      <c r="D9" s="16" t="s">
        <v>748</v>
      </c>
      <c r="E9" s="16" t="s">
        <v>749</v>
      </c>
      <c r="F9" s="16" t="s">
        <v>12</v>
      </c>
      <c r="G9" s="16" t="s">
        <v>13</v>
      </c>
      <c r="H9" s="16" t="s">
        <v>296</v>
      </c>
      <c r="I9" s="16" t="s">
        <v>738</v>
      </c>
      <c r="J9" s="18">
        <v>20</v>
      </c>
      <c r="K9" s="18">
        <v>65</v>
      </c>
      <c r="L9" s="22" t="s">
        <v>377</v>
      </c>
      <c r="M9" s="8">
        <f t="shared" si="1"/>
        <v>30.76923076923077</v>
      </c>
      <c r="N9" s="20" t="s">
        <v>1717</v>
      </c>
    </row>
    <row r="10" spans="1:13" ht="26.5">
      <c r="A10" s="16" t="s">
        <v>26</v>
      </c>
      <c r="B10" s="16" t="s">
        <v>750</v>
      </c>
      <c r="C10" s="16" t="s">
        <v>240</v>
      </c>
      <c r="D10" s="16" t="s">
        <v>241</v>
      </c>
      <c r="E10" s="16" t="s">
        <v>242</v>
      </c>
      <c r="F10" s="16" t="s">
        <v>18</v>
      </c>
      <c r="G10" s="16" t="s">
        <v>13</v>
      </c>
      <c r="H10" s="16" t="s">
        <v>296</v>
      </c>
      <c r="I10" s="16" t="s">
        <v>738</v>
      </c>
      <c r="J10" s="18">
        <v>8</v>
      </c>
      <c r="K10" s="18">
        <v>65</v>
      </c>
      <c r="L10" s="7" t="s">
        <v>464</v>
      </c>
      <c r="M10" s="8">
        <f t="shared" si="1"/>
        <v>12.307692307692308</v>
      </c>
    </row>
    <row r="11" spans="1:13" ht="26.5">
      <c r="A11" s="16" t="s">
        <v>27</v>
      </c>
      <c r="B11" s="16" t="s">
        <v>751</v>
      </c>
      <c r="C11" s="16" t="s">
        <v>752</v>
      </c>
      <c r="D11" s="16" t="s">
        <v>753</v>
      </c>
      <c r="E11" s="16" t="s">
        <v>754</v>
      </c>
      <c r="F11" s="16" t="s">
        <v>58</v>
      </c>
      <c r="G11" s="16" t="s">
        <v>13</v>
      </c>
      <c r="H11" s="16" t="s">
        <v>296</v>
      </c>
      <c r="I11" s="16" t="s">
        <v>738</v>
      </c>
      <c r="J11" s="18">
        <v>35</v>
      </c>
      <c r="K11" s="18">
        <v>35</v>
      </c>
      <c r="L11" s="7" t="str">
        <f t="shared" si="0"/>
        <v>Mở</v>
      </c>
      <c r="M11" s="8">
        <f t="shared" si="1"/>
        <v>100</v>
      </c>
    </row>
    <row r="12" spans="1:13" ht="26.5">
      <c r="A12" s="16" t="s">
        <v>28</v>
      </c>
      <c r="B12" s="16" t="s">
        <v>755</v>
      </c>
      <c r="C12" s="16" t="s">
        <v>756</v>
      </c>
      <c r="D12" s="16" t="s">
        <v>753</v>
      </c>
      <c r="E12" s="16" t="s">
        <v>754</v>
      </c>
      <c r="F12" s="16" t="s">
        <v>58</v>
      </c>
      <c r="G12" s="16" t="s">
        <v>13</v>
      </c>
      <c r="H12" s="16" t="s">
        <v>296</v>
      </c>
      <c r="I12" s="16" t="s">
        <v>738</v>
      </c>
      <c r="J12" s="18">
        <v>35</v>
      </c>
      <c r="K12" s="18">
        <v>35</v>
      </c>
      <c r="L12" s="7" t="s">
        <v>377</v>
      </c>
      <c r="M12" s="8">
        <f t="shared" si="1"/>
        <v>100</v>
      </c>
    </row>
    <row r="13" spans="1:13" ht="26.5">
      <c r="A13" s="16" t="s">
        <v>16</v>
      </c>
      <c r="B13" s="16" t="s">
        <v>757</v>
      </c>
      <c r="C13" s="16" t="s">
        <v>758</v>
      </c>
      <c r="D13" s="16" t="s">
        <v>759</v>
      </c>
      <c r="E13" s="16" t="s">
        <v>760</v>
      </c>
      <c r="F13" s="16" t="s">
        <v>58</v>
      </c>
      <c r="G13" s="16" t="s">
        <v>13</v>
      </c>
      <c r="H13" s="16" t="s">
        <v>296</v>
      </c>
      <c r="I13" s="16" t="s">
        <v>738</v>
      </c>
      <c r="J13" s="18">
        <v>30</v>
      </c>
      <c r="K13" s="18">
        <v>30</v>
      </c>
      <c r="L13" s="7" t="s">
        <v>377</v>
      </c>
      <c r="M13" s="8">
        <f t="shared" si="1"/>
        <v>100</v>
      </c>
    </row>
    <row r="14" spans="1:13" ht="26.5">
      <c r="A14" s="16" t="s">
        <v>31</v>
      </c>
      <c r="B14" s="16" t="s">
        <v>761</v>
      </c>
      <c r="C14" s="16" t="s">
        <v>762</v>
      </c>
      <c r="D14" s="16" t="s">
        <v>763</v>
      </c>
      <c r="E14" s="16" t="s">
        <v>764</v>
      </c>
      <c r="F14" s="16" t="s">
        <v>58</v>
      </c>
      <c r="G14" s="16" t="s">
        <v>13</v>
      </c>
      <c r="H14" s="16" t="s">
        <v>296</v>
      </c>
      <c r="I14" s="16" t="s">
        <v>738</v>
      </c>
      <c r="J14" s="18">
        <v>35</v>
      </c>
      <c r="K14" s="18">
        <v>35</v>
      </c>
      <c r="L14" s="7" t="str">
        <f t="shared" si="0"/>
        <v>Mở</v>
      </c>
      <c r="M14" s="8">
        <f t="shared" si="1"/>
        <v>100</v>
      </c>
    </row>
    <row r="15" spans="1:13" ht="26.5">
      <c r="A15" s="16" t="s">
        <v>33</v>
      </c>
      <c r="B15" s="16" t="s">
        <v>765</v>
      </c>
      <c r="C15" s="16" t="s">
        <v>766</v>
      </c>
      <c r="D15" s="16" t="s">
        <v>763</v>
      </c>
      <c r="E15" s="16" t="s">
        <v>764</v>
      </c>
      <c r="F15" s="16" t="s">
        <v>58</v>
      </c>
      <c r="G15" s="16" t="s">
        <v>13</v>
      </c>
      <c r="H15" s="16" t="s">
        <v>296</v>
      </c>
      <c r="I15" s="16" t="s">
        <v>738</v>
      </c>
      <c r="J15" s="18">
        <v>35</v>
      </c>
      <c r="K15" s="18">
        <v>35</v>
      </c>
      <c r="L15" s="7" t="str">
        <f t="shared" si="0"/>
        <v>Mở</v>
      </c>
      <c r="M15" s="8">
        <f t="shared" si="1"/>
        <v>100</v>
      </c>
    </row>
    <row r="16" spans="1:13" ht="26.5">
      <c r="A16" s="16" t="s">
        <v>35</v>
      </c>
      <c r="B16" s="16" t="s">
        <v>767</v>
      </c>
      <c r="C16" s="16" t="s">
        <v>768</v>
      </c>
      <c r="D16" s="16" t="s">
        <v>763</v>
      </c>
      <c r="E16" s="16" t="s">
        <v>764</v>
      </c>
      <c r="F16" s="16" t="s">
        <v>58</v>
      </c>
      <c r="G16" s="16" t="s">
        <v>13</v>
      </c>
      <c r="H16" s="16" t="s">
        <v>296</v>
      </c>
      <c r="I16" s="16" t="s">
        <v>738</v>
      </c>
      <c r="J16" s="18">
        <v>35</v>
      </c>
      <c r="K16" s="18">
        <v>35</v>
      </c>
      <c r="L16" s="7" t="str">
        <f t="shared" si="0"/>
        <v>Mở</v>
      </c>
      <c r="M16" s="8">
        <f t="shared" si="1"/>
        <v>100</v>
      </c>
    </row>
    <row r="17" spans="1:13" ht="26.5">
      <c r="A17" s="16" t="s">
        <v>37</v>
      </c>
      <c r="B17" s="16" t="s">
        <v>769</v>
      </c>
      <c r="C17" s="16" t="s">
        <v>770</v>
      </c>
      <c r="D17" s="16" t="s">
        <v>771</v>
      </c>
      <c r="E17" s="16" t="s">
        <v>772</v>
      </c>
      <c r="F17" s="16" t="s">
        <v>58</v>
      </c>
      <c r="G17" s="16" t="s">
        <v>13</v>
      </c>
      <c r="H17" s="16" t="s">
        <v>296</v>
      </c>
      <c r="I17" s="16" t="s">
        <v>738</v>
      </c>
      <c r="J17" s="18">
        <v>26</v>
      </c>
      <c r="K17" s="18">
        <v>65</v>
      </c>
      <c r="L17" s="7" t="str">
        <f t="shared" si="0"/>
        <v>Không mở</v>
      </c>
      <c r="M17" s="8">
        <f t="shared" si="1"/>
        <v>40</v>
      </c>
    </row>
    <row r="18" spans="1:13" ht="26.5">
      <c r="A18" s="16" t="s">
        <v>39</v>
      </c>
      <c r="B18" s="16" t="s">
        <v>773</v>
      </c>
      <c r="C18" s="16" t="s">
        <v>431</v>
      </c>
      <c r="D18" s="16" t="s">
        <v>253</v>
      </c>
      <c r="E18" s="16" t="s">
        <v>432</v>
      </c>
      <c r="F18" s="16" t="s">
        <v>18</v>
      </c>
      <c r="G18" s="16" t="s">
        <v>13</v>
      </c>
      <c r="H18" s="16" t="s">
        <v>296</v>
      </c>
      <c r="I18" s="16" t="s">
        <v>738</v>
      </c>
      <c r="J18" s="18">
        <v>67</v>
      </c>
      <c r="K18" s="18">
        <v>70</v>
      </c>
      <c r="L18" s="7" t="str">
        <f t="shared" si="0"/>
        <v>Mở</v>
      </c>
      <c r="M18" s="8">
        <f t="shared" si="1"/>
        <v>95.71428571428572</v>
      </c>
    </row>
    <row r="19" spans="1:13" ht="26.5">
      <c r="A19" s="16" t="s">
        <v>40</v>
      </c>
      <c r="B19" s="16" t="s">
        <v>774</v>
      </c>
      <c r="C19" s="16" t="s">
        <v>433</v>
      </c>
      <c r="D19" s="16" t="s">
        <v>253</v>
      </c>
      <c r="E19" s="16" t="s">
        <v>432</v>
      </c>
      <c r="F19" s="16" t="s">
        <v>18</v>
      </c>
      <c r="G19" s="16" t="s">
        <v>13</v>
      </c>
      <c r="H19" s="16" t="s">
        <v>296</v>
      </c>
      <c r="I19" s="16" t="s">
        <v>738</v>
      </c>
      <c r="J19" s="18">
        <v>70</v>
      </c>
      <c r="K19" s="18">
        <v>70</v>
      </c>
      <c r="L19" s="7" t="str">
        <f t="shared" si="0"/>
        <v>Mở</v>
      </c>
      <c r="M19" s="8">
        <f t="shared" si="1"/>
        <v>100</v>
      </c>
    </row>
    <row r="20" spans="1:13" ht="26.5">
      <c r="A20" s="16" t="s">
        <v>42</v>
      </c>
      <c r="B20" s="16" t="s">
        <v>775</v>
      </c>
      <c r="C20" s="16" t="s">
        <v>384</v>
      </c>
      <c r="D20" s="16" t="s">
        <v>239</v>
      </c>
      <c r="E20" s="16" t="s">
        <v>385</v>
      </c>
      <c r="F20" s="16" t="s">
        <v>18</v>
      </c>
      <c r="G20" s="16" t="s">
        <v>13</v>
      </c>
      <c r="H20" s="16" t="s">
        <v>296</v>
      </c>
      <c r="I20" s="16" t="s">
        <v>738</v>
      </c>
      <c r="J20" s="18">
        <v>65</v>
      </c>
      <c r="K20" s="18">
        <v>65</v>
      </c>
      <c r="L20" s="7" t="str">
        <f t="shared" si="0"/>
        <v>Mở</v>
      </c>
      <c r="M20" s="8">
        <f t="shared" si="1"/>
        <v>100</v>
      </c>
    </row>
    <row r="21" spans="1:14" ht="26.5">
      <c r="A21" s="16" t="s">
        <v>43</v>
      </c>
      <c r="B21" s="16" t="s">
        <v>776</v>
      </c>
      <c r="C21" s="16" t="s">
        <v>444</v>
      </c>
      <c r="D21" s="16" t="s">
        <v>445</v>
      </c>
      <c r="E21" s="16" t="s">
        <v>446</v>
      </c>
      <c r="F21" s="16" t="s">
        <v>58</v>
      </c>
      <c r="G21" s="16" t="s">
        <v>13</v>
      </c>
      <c r="H21" s="16" t="s">
        <v>296</v>
      </c>
      <c r="I21" s="16" t="s">
        <v>738</v>
      </c>
      <c r="J21" s="18">
        <v>21</v>
      </c>
      <c r="K21" s="18">
        <v>30</v>
      </c>
      <c r="L21" s="22" t="s">
        <v>377</v>
      </c>
      <c r="M21" s="8">
        <f t="shared" si="1"/>
        <v>70</v>
      </c>
      <c r="N21" s="20" t="s">
        <v>1717</v>
      </c>
    </row>
    <row r="22" spans="1:13" ht="26.5">
      <c r="A22" s="16" t="s">
        <v>44</v>
      </c>
      <c r="B22" s="16" t="s">
        <v>777</v>
      </c>
      <c r="C22" s="16" t="s">
        <v>600</v>
      </c>
      <c r="D22" s="16" t="s">
        <v>445</v>
      </c>
      <c r="E22" s="16" t="s">
        <v>446</v>
      </c>
      <c r="F22" s="16" t="s">
        <v>58</v>
      </c>
      <c r="G22" s="16" t="s">
        <v>13</v>
      </c>
      <c r="H22" s="16" t="s">
        <v>296</v>
      </c>
      <c r="I22" s="16" t="s">
        <v>738</v>
      </c>
      <c r="J22" s="18">
        <v>30</v>
      </c>
      <c r="K22" s="18">
        <v>30</v>
      </c>
      <c r="L22" s="7" t="s">
        <v>377</v>
      </c>
      <c r="M22" s="8">
        <f t="shared" si="1"/>
        <v>100</v>
      </c>
    </row>
    <row r="23" spans="1:13" ht="26.5">
      <c r="A23" s="16" t="s">
        <v>46</v>
      </c>
      <c r="B23" s="16" t="s">
        <v>778</v>
      </c>
      <c r="C23" s="16" t="s">
        <v>689</v>
      </c>
      <c r="D23" s="16" t="s">
        <v>690</v>
      </c>
      <c r="E23" s="16" t="s">
        <v>691</v>
      </c>
      <c r="F23" s="16" t="s">
        <v>18</v>
      </c>
      <c r="G23" s="16" t="s">
        <v>13</v>
      </c>
      <c r="H23" s="16" t="s">
        <v>296</v>
      </c>
      <c r="I23" s="16" t="s">
        <v>738</v>
      </c>
      <c r="J23" s="18">
        <v>17</v>
      </c>
      <c r="K23" s="18">
        <v>65</v>
      </c>
      <c r="L23" s="7" t="str">
        <f t="shared" si="0"/>
        <v>Không mở</v>
      </c>
      <c r="M23" s="8">
        <f t="shared" si="1"/>
        <v>26.153846153846157</v>
      </c>
    </row>
    <row r="24" spans="1:13" ht="26.5">
      <c r="A24" s="16" t="s">
        <v>48</v>
      </c>
      <c r="B24" s="16" t="s">
        <v>779</v>
      </c>
      <c r="C24" s="16" t="s">
        <v>652</v>
      </c>
      <c r="D24" s="16" t="s">
        <v>174</v>
      </c>
      <c r="E24" s="16" t="s">
        <v>653</v>
      </c>
      <c r="F24" s="16" t="s">
        <v>12</v>
      </c>
      <c r="G24" s="16" t="s">
        <v>13</v>
      </c>
      <c r="H24" s="16" t="s">
        <v>296</v>
      </c>
      <c r="I24" s="16" t="s">
        <v>738</v>
      </c>
      <c r="J24" s="18">
        <v>27</v>
      </c>
      <c r="K24" s="18">
        <v>65</v>
      </c>
      <c r="L24" s="7" t="str">
        <f t="shared" si="0"/>
        <v>Không mở</v>
      </c>
      <c r="M24" s="8">
        <f t="shared" si="1"/>
        <v>41.53846153846154</v>
      </c>
    </row>
    <row r="25" spans="1:13" ht="26.5">
      <c r="A25" s="16" t="s">
        <v>49</v>
      </c>
      <c r="B25" s="16" t="s">
        <v>780</v>
      </c>
      <c r="C25" s="16" t="s">
        <v>654</v>
      </c>
      <c r="D25" s="16" t="s">
        <v>174</v>
      </c>
      <c r="E25" s="16" t="s">
        <v>653</v>
      </c>
      <c r="F25" s="16" t="s">
        <v>12</v>
      </c>
      <c r="G25" s="16" t="s">
        <v>13</v>
      </c>
      <c r="H25" s="16" t="s">
        <v>296</v>
      </c>
      <c r="I25" s="16" t="s">
        <v>738</v>
      </c>
      <c r="J25" s="18">
        <v>9</v>
      </c>
      <c r="K25" s="18">
        <v>65</v>
      </c>
      <c r="L25" s="7" t="str">
        <f t="shared" si="0"/>
        <v>Không mở</v>
      </c>
      <c r="M25" s="8">
        <f t="shared" si="1"/>
        <v>13.846153846153847</v>
      </c>
    </row>
    <row r="26" spans="1:13" ht="26.5">
      <c r="A26" s="16" t="s">
        <v>50</v>
      </c>
      <c r="B26" s="16" t="s">
        <v>781</v>
      </c>
      <c r="C26" s="16" t="s">
        <v>655</v>
      </c>
      <c r="D26" s="16" t="s">
        <v>386</v>
      </c>
      <c r="E26" s="16" t="s">
        <v>656</v>
      </c>
      <c r="F26" s="16" t="s">
        <v>18</v>
      </c>
      <c r="G26" s="16" t="s">
        <v>13</v>
      </c>
      <c r="H26" s="16" t="s">
        <v>296</v>
      </c>
      <c r="I26" s="16" t="s">
        <v>738</v>
      </c>
      <c r="J26" s="18">
        <v>47</v>
      </c>
      <c r="K26" s="18">
        <v>65</v>
      </c>
      <c r="L26" s="7" t="str">
        <f t="shared" si="0"/>
        <v>Mở</v>
      </c>
      <c r="M26" s="8">
        <f t="shared" si="1"/>
        <v>72.3076923076923</v>
      </c>
    </row>
    <row r="27" spans="1:14" ht="26.5">
      <c r="A27" s="16" t="s">
        <v>51</v>
      </c>
      <c r="B27" s="16" t="s">
        <v>782</v>
      </c>
      <c r="C27" s="16" t="s">
        <v>371</v>
      </c>
      <c r="D27" s="16" t="s">
        <v>372</v>
      </c>
      <c r="E27" s="16" t="s">
        <v>373</v>
      </c>
      <c r="F27" s="16" t="s">
        <v>18</v>
      </c>
      <c r="G27" s="16" t="s">
        <v>13</v>
      </c>
      <c r="H27" s="16" t="s">
        <v>296</v>
      </c>
      <c r="I27" s="16" t="s">
        <v>738</v>
      </c>
      <c r="J27" s="18">
        <v>39</v>
      </c>
      <c r="K27" s="18">
        <v>65</v>
      </c>
      <c r="L27" s="22" t="s">
        <v>377</v>
      </c>
      <c r="M27" s="8">
        <f t="shared" si="1"/>
        <v>60</v>
      </c>
      <c r="N27" s="20" t="s">
        <v>1717</v>
      </c>
    </row>
    <row r="28" spans="1:13" ht="26.5">
      <c r="A28" s="16" t="s">
        <v>52</v>
      </c>
      <c r="B28" s="16" t="s">
        <v>783</v>
      </c>
      <c r="C28" s="16" t="s">
        <v>475</v>
      </c>
      <c r="D28" s="16" t="s">
        <v>476</v>
      </c>
      <c r="E28" s="16" t="s">
        <v>477</v>
      </c>
      <c r="F28" s="16" t="s">
        <v>18</v>
      </c>
      <c r="G28" s="16" t="s">
        <v>13</v>
      </c>
      <c r="H28" s="16" t="s">
        <v>296</v>
      </c>
      <c r="I28" s="16" t="s">
        <v>738</v>
      </c>
      <c r="J28" s="18">
        <v>44</v>
      </c>
      <c r="K28" s="18">
        <v>65</v>
      </c>
      <c r="L28" s="7" t="str">
        <f t="shared" si="0"/>
        <v>Mở</v>
      </c>
      <c r="M28" s="8">
        <f t="shared" si="1"/>
        <v>67.6923076923077</v>
      </c>
    </row>
    <row r="29" spans="1:13" ht="26.5">
      <c r="A29" s="16" t="s">
        <v>53</v>
      </c>
      <c r="B29" s="16" t="s">
        <v>784</v>
      </c>
      <c r="C29" s="16" t="s">
        <v>478</v>
      </c>
      <c r="D29" s="16" t="s">
        <v>479</v>
      </c>
      <c r="E29" s="16" t="s">
        <v>480</v>
      </c>
      <c r="F29" s="16" t="s">
        <v>12</v>
      </c>
      <c r="G29" s="16" t="s">
        <v>13</v>
      </c>
      <c r="H29" s="16" t="s">
        <v>296</v>
      </c>
      <c r="I29" s="16" t="s">
        <v>738</v>
      </c>
      <c r="J29" s="18">
        <v>19</v>
      </c>
      <c r="K29" s="18">
        <v>65</v>
      </c>
      <c r="L29" s="22" t="s">
        <v>377</v>
      </c>
      <c r="M29" s="8">
        <f t="shared" si="1"/>
        <v>29.230769230769234</v>
      </c>
    </row>
    <row r="30" spans="1:13" ht="26.5">
      <c r="A30" s="16" t="s">
        <v>54</v>
      </c>
      <c r="B30" s="16" t="s">
        <v>785</v>
      </c>
      <c r="C30" s="16" t="s">
        <v>661</v>
      </c>
      <c r="D30" s="16" t="s">
        <v>662</v>
      </c>
      <c r="E30" s="16" t="s">
        <v>663</v>
      </c>
      <c r="F30" s="16" t="s">
        <v>12</v>
      </c>
      <c r="G30" s="16" t="s">
        <v>13</v>
      </c>
      <c r="H30" s="16" t="s">
        <v>296</v>
      </c>
      <c r="I30" s="16" t="s">
        <v>738</v>
      </c>
      <c r="J30" s="18">
        <v>4</v>
      </c>
      <c r="K30" s="18">
        <v>65</v>
      </c>
      <c r="L30" s="22" t="s">
        <v>377</v>
      </c>
      <c r="M30" s="8">
        <f t="shared" si="1"/>
        <v>6.153846153846154</v>
      </c>
    </row>
    <row r="31" spans="1:13" ht="26.5">
      <c r="A31" s="16" t="s">
        <v>47</v>
      </c>
      <c r="B31" s="16" t="s">
        <v>786</v>
      </c>
      <c r="C31" s="16" t="s">
        <v>502</v>
      </c>
      <c r="D31" s="16" t="s">
        <v>503</v>
      </c>
      <c r="E31" s="16" t="s">
        <v>504</v>
      </c>
      <c r="F31" s="16" t="s">
        <v>18</v>
      </c>
      <c r="G31" s="16" t="s">
        <v>13</v>
      </c>
      <c r="H31" s="16" t="s">
        <v>296</v>
      </c>
      <c r="I31" s="16" t="s">
        <v>738</v>
      </c>
      <c r="J31" s="18">
        <v>15</v>
      </c>
      <c r="K31" s="18">
        <v>65</v>
      </c>
      <c r="L31" s="7" t="str">
        <f t="shared" si="0"/>
        <v>Không mở</v>
      </c>
      <c r="M31" s="8">
        <f t="shared" si="1"/>
        <v>23.076923076923077</v>
      </c>
    </row>
    <row r="32" spans="1:13" ht="26.5">
      <c r="A32" s="16" t="s">
        <v>14</v>
      </c>
      <c r="B32" s="16" t="s">
        <v>787</v>
      </c>
      <c r="C32" s="16" t="s">
        <v>365</v>
      </c>
      <c r="D32" s="16" t="s">
        <v>45</v>
      </c>
      <c r="E32" s="16" t="s">
        <v>366</v>
      </c>
      <c r="F32" s="16" t="s">
        <v>18</v>
      </c>
      <c r="G32" s="16" t="s">
        <v>13</v>
      </c>
      <c r="H32" s="16" t="s">
        <v>296</v>
      </c>
      <c r="I32" s="16" t="s">
        <v>738</v>
      </c>
      <c r="J32" s="18">
        <v>6</v>
      </c>
      <c r="K32" s="18">
        <v>65</v>
      </c>
      <c r="L32" s="7" t="str">
        <f t="shared" si="0"/>
        <v>Không mở</v>
      </c>
      <c r="M32" s="8">
        <f t="shared" si="1"/>
        <v>9.230769230769232</v>
      </c>
    </row>
    <row r="33" spans="1:13" ht="26.5">
      <c r="A33" s="16" t="s">
        <v>30</v>
      </c>
      <c r="B33" s="16" t="s">
        <v>788</v>
      </c>
      <c r="C33" s="16" t="s">
        <v>367</v>
      </c>
      <c r="D33" s="16" t="s">
        <v>45</v>
      </c>
      <c r="E33" s="16" t="s">
        <v>366</v>
      </c>
      <c r="F33" s="16" t="s">
        <v>18</v>
      </c>
      <c r="G33" s="16" t="s">
        <v>13</v>
      </c>
      <c r="H33" s="16" t="s">
        <v>296</v>
      </c>
      <c r="I33" s="16" t="s">
        <v>738</v>
      </c>
      <c r="J33" s="18">
        <v>12</v>
      </c>
      <c r="K33" s="18">
        <v>65</v>
      </c>
      <c r="L33" s="7" t="str">
        <f t="shared" si="0"/>
        <v>Không mở</v>
      </c>
      <c r="M33" s="8">
        <f t="shared" si="1"/>
        <v>18.461538461538463</v>
      </c>
    </row>
    <row r="34" spans="1:13" ht="26.5">
      <c r="A34" s="16" t="s">
        <v>55</v>
      </c>
      <c r="B34" s="16" t="s">
        <v>789</v>
      </c>
      <c r="C34" s="16" t="s">
        <v>664</v>
      </c>
      <c r="D34" s="16" t="s">
        <v>665</v>
      </c>
      <c r="E34" s="16" t="s">
        <v>666</v>
      </c>
      <c r="F34" s="16" t="s">
        <v>12</v>
      </c>
      <c r="G34" s="16" t="s">
        <v>13</v>
      </c>
      <c r="H34" s="16" t="s">
        <v>296</v>
      </c>
      <c r="I34" s="16" t="s">
        <v>738</v>
      </c>
      <c r="J34" s="18">
        <v>65</v>
      </c>
      <c r="K34" s="18">
        <v>65</v>
      </c>
      <c r="L34" s="7" t="str">
        <f t="shared" si="0"/>
        <v>Mở</v>
      </c>
      <c r="M34" s="8">
        <f t="shared" si="1"/>
        <v>100</v>
      </c>
    </row>
    <row r="35" spans="1:13" ht="26.5">
      <c r="A35" s="16" t="s">
        <v>41</v>
      </c>
      <c r="B35" s="16" t="s">
        <v>790</v>
      </c>
      <c r="C35" s="16" t="s">
        <v>484</v>
      </c>
      <c r="D35" s="16" t="s">
        <v>485</v>
      </c>
      <c r="E35" s="16" t="s">
        <v>486</v>
      </c>
      <c r="F35" s="16" t="s">
        <v>18</v>
      </c>
      <c r="G35" s="16" t="s">
        <v>13</v>
      </c>
      <c r="H35" s="16" t="s">
        <v>296</v>
      </c>
      <c r="I35" s="16" t="s">
        <v>738</v>
      </c>
      <c r="J35" s="18">
        <v>23</v>
      </c>
      <c r="K35" s="18">
        <v>65</v>
      </c>
      <c r="L35" s="7" t="str">
        <f t="shared" si="0"/>
        <v>Không mở</v>
      </c>
      <c r="M35" s="8">
        <f t="shared" si="1"/>
        <v>35.38461538461539</v>
      </c>
    </row>
    <row r="36" spans="1:13" ht="26.5">
      <c r="A36" s="16" t="s">
        <v>32</v>
      </c>
      <c r="B36" s="16" t="s">
        <v>791</v>
      </c>
      <c r="C36" s="16" t="s">
        <v>368</v>
      </c>
      <c r="D36" s="16" t="s">
        <v>369</v>
      </c>
      <c r="E36" s="16" t="s">
        <v>370</v>
      </c>
      <c r="F36" s="16" t="s">
        <v>18</v>
      </c>
      <c r="G36" s="16" t="s">
        <v>13</v>
      </c>
      <c r="H36" s="16" t="s">
        <v>296</v>
      </c>
      <c r="I36" s="16" t="s">
        <v>738</v>
      </c>
      <c r="J36" s="18">
        <v>8</v>
      </c>
      <c r="K36" s="18">
        <v>65</v>
      </c>
      <c r="L36" s="7" t="str">
        <f t="shared" si="0"/>
        <v>Không mở</v>
      </c>
      <c r="M36" s="8">
        <f t="shared" si="1"/>
        <v>12.307692307692308</v>
      </c>
    </row>
    <row r="37" spans="1:13" ht="26.5">
      <c r="A37" s="16" t="s">
        <v>56</v>
      </c>
      <c r="B37" s="16" t="s">
        <v>792</v>
      </c>
      <c r="C37" s="16" t="s">
        <v>674</v>
      </c>
      <c r="D37" s="16" t="s">
        <v>474</v>
      </c>
      <c r="E37" s="16" t="s">
        <v>675</v>
      </c>
      <c r="F37" s="16" t="s">
        <v>18</v>
      </c>
      <c r="G37" s="16" t="s">
        <v>13</v>
      </c>
      <c r="H37" s="16" t="s">
        <v>296</v>
      </c>
      <c r="I37" s="16" t="s">
        <v>738</v>
      </c>
      <c r="J37" s="18">
        <v>65</v>
      </c>
      <c r="K37" s="18">
        <v>65</v>
      </c>
      <c r="L37" s="7" t="str">
        <f t="shared" si="0"/>
        <v>Mở</v>
      </c>
      <c r="M37" s="8">
        <f t="shared" si="1"/>
        <v>100</v>
      </c>
    </row>
    <row r="38" spans="1:13" ht="26.5">
      <c r="A38" s="16" t="s">
        <v>57</v>
      </c>
      <c r="B38" s="16" t="s">
        <v>793</v>
      </c>
      <c r="C38" s="16" t="s">
        <v>491</v>
      </c>
      <c r="D38" s="16" t="s">
        <v>492</v>
      </c>
      <c r="E38" s="16" t="s">
        <v>493</v>
      </c>
      <c r="F38" s="16" t="s">
        <v>58</v>
      </c>
      <c r="G38" s="16" t="s">
        <v>13</v>
      </c>
      <c r="H38" s="16" t="s">
        <v>296</v>
      </c>
      <c r="I38" s="16" t="s">
        <v>738</v>
      </c>
      <c r="J38" s="18">
        <v>0</v>
      </c>
      <c r="K38" s="18">
        <v>30</v>
      </c>
      <c r="L38" s="7" t="str">
        <f t="shared" si="0"/>
        <v>Không mở</v>
      </c>
      <c r="M38" s="8">
        <f t="shared" si="1"/>
        <v>0</v>
      </c>
    </row>
    <row r="39" spans="1:13" ht="26.5">
      <c r="A39" s="16" t="s">
        <v>59</v>
      </c>
      <c r="B39" s="16" t="s">
        <v>794</v>
      </c>
      <c r="C39" s="16" t="s">
        <v>494</v>
      </c>
      <c r="D39" s="16" t="s">
        <v>495</v>
      </c>
      <c r="E39" s="16" t="s">
        <v>496</v>
      </c>
      <c r="F39" s="16" t="s">
        <v>58</v>
      </c>
      <c r="G39" s="16" t="s">
        <v>13</v>
      </c>
      <c r="H39" s="16" t="s">
        <v>296</v>
      </c>
      <c r="I39" s="16" t="s">
        <v>738</v>
      </c>
      <c r="J39" s="18">
        <v>9</v>
      </c>
      <c r="K39" s="18">
        <v>30</v>
      </c>
      <c r="L39" s="7" t="str">
        <f t="shared" si="0"/>
        <v>Không mở</v>
      </c>
      <c r="M39" s="8">
        <f t="shared" si="1"/>
        <v>30</v>
      </c>
    </row>
    <row r="40" spans="1:13" ht="26.5">
      <c r="A40" s="16" t="s">
        <v>60</v>
      </c>
      <c r="B40" s="16" t="s">
        <v>795</v>
      </c>
      <c r="C40" s="16" t="s">
        <v>497</v>
      </c>
      <c r="D40" s="16" t="s">
        <v>495</v>
      </c>
      <c r="E40" s="16" t="s">
        <v>496</v>
      </c>
      <c r="F40" s="16" t="s">
        <v>58</v>
      </c>
      <c r="G40" s="16" t="s">
        <v>13</v>
      </c>
      <c r="H40" s="16" t="s">
        <v>296</v>
      </c>
      <c r="I40" s="16" t="s">
        <v>738</v>
      </c>
      <c r="J40" s="18">
        <v>5</v>
      </c>
      <c r="K40" s="18">
        <v>30</v>
      </c>
      <c r="L40" s="7" t="str">
        <f t="shared" si="0"/>
        <v>Không mở</v>
      </c>
      <c r="M40" s="8">
        <f t="shared" si="1"/>
        <v>16.666666666666664</v>
      </c>
    </row>
    <row r="41" spans="1:13" ht="26.5">
      <c r="A41" s="16" t="s">
        <v>61</v>
      </c>
      <c r="B41" s="16" t="s">
        <v>796</v>
      </c>
      <c r="C41" s="16" t="s">
        <v>498</v>
      </c>
      <c r="D41" s="16" t="s">
        <v>495</v>
      </c>
      <c r="E41" s="16" t="s">
        <v>496</v>
      </c>
      <c r="F41" s="16" t="s">
        <v>58</v>
      </c>
      <c r="G41" s="16" t="s">
        <v>13</v>
      </c>
      <c r="H41" s="16" t="s">
        <v>296</v>
      </c>
      <c r="I41" s="16" t="s">
        <v>738</v>
      </c>
      <c r="J41" s="18">
        <v>30</v>
      </c>
      <c r="K41" s="18">
        <v>30</v>
      </c>
      <c r="L41" s="7" t="s">
        <v>377</v>
      </c>
      <c r="M41" s="8">
        <f t="shared" si="1"/>
        <v>100</v>
      </c>
    </row>
    <row r="42" spans="1:13" ht="26.5">
      <c r="A42" s="16" t="s">
        <v>62</v>
      </c>
      <c r="B42" s="16" t="s">
        <v>797</v>
      </c>
      <c r="C42" s="16" t="s">
        <v>499</v>
      </c>
      <c r="D42" s="16" t="s">
        <v>500</v>
      </c>
      <c r="E42" s="16" t="s">
        <v>501</v>
      </c>
      <c r="F42" s="16" t="s">
        <v>58</v>
      </c>
      <c r="G42" s="16" t="s">
        <v>13</v>
      </c>
      <c r="H42" s="16" t="s">
        <v>296</v>
      </c>
      <c r="I42" s="16" t="s">
        <v>738</v>
      </c>
      <c r="J42" s="18">
        <v>0</v>
      </c>
      <c r="K42" s="18">
        <v>30</v>
      </c>
      <c r="L42" s="7" t="str">
        <f t="shared" si="0"/>
        <v>Không mở</v>
      </c>
      <c r="M42" s="8">
        <f t="shared" si="1"/>
        <v>0</v>
      </c>
    </row>
    <row r="43" spans="1:13" ht="26.5">
      <c r="A43" s="16" t="s">
        <v>29</v>
      </c>
      <c r="B43" s="16" t="s">
        <v>798</v>
      </c>
      <c r="C43" s="16" t="s">
        <v>441</v>
      </c>
      <c r="D43" s="16" t="s">
        <v>442</v>
      </c>
      <c r="E43" s="16" t="s">
        <v>443</v>
      </c>
      <c r="F43" s="16" t="s">
        <v>58</v>
      </c>
      <c r="G43" s="16" t="s">
        <v>13</v>
      </c>
      <c r="H43" s="16" t="s">
        <v>296</v>
      </c>
      <c r="I43" s="16" t="s">
        <v>738</v>
      </c>
      <c r="J43" s="18">
        <v>29</v>
      </c>
      <c r="K43" s="18">
        <v>30</v>
      </c>
      <c r="L43" s="7" t="s">
        <v>377</v>
      </c>
      <c r="M43" s="8">
        <f t="shared" si="1"/>
        <v>96.66666666666667</v>
      </c>
    </row>
    <row r="44" spans="1:13" ht="26.5">
      <c r="A44" s="16" t="s">
        <v>64</v>
      </c>
      <c r="B44" s="16" t="s">
        <v>799</v>
      </c>
      <c r="C44" s="16" t="s">
        <v>513</v>
      </c>
      <c r="D44" s="16" t="s">
        <v>442</v>
      </c>
      <c r="E44" s="16" t="s">
        <v>443</v>
      </c>
      <c r="F44" s="16" t="s">
        <v>58</v>
      </c>
      <c r="G44" s="16" t="s">
        <v>13</v>
      </c>
      <c r="H44" s="16" t="s">
        <v>296</v>
      </c>
      <c r="I44" s="16" t="s">
        <v>738</v>
      </c>
      <c r="J44" s="18">
        <v>30</v>
      </c>
      <c r="K44" s="18">
        <v>30</v>
      </c>
      <c r="L44" s="7" t="s">
        <v>377</v>
      </c>
      <c r="M44" s="8">
        <f t="shared" si="1"/>
        <v>100</v>
      </c>
    </row>
    <row r="45" spans="1:13" ht="26.5">
      <c r="A45" s="16" t="s">
        <v>63</v>
      </c>
      <c r="B45" s="16" t="s">
        <v>800</v>
      </c>
      <c r="C45" s="16" t="s">
        <v>679</v>
      </c>
      <c r="D45" s="16" t="s">
        <v>295</v>
      </c>
      <c r="E45" s="16" t="s">
        <v>680</v>
      </c>
      <c r="F45" s="16" t="s">
        <v>18</v>
      </c>
      <c r="G45" s="16" t="s">
        <v>13</v>
      </c>
      <c r="H45" s="16" t="s">
        <v>296</v>
      </c>
      <c r="I45" s="16" t="s">
        <v>738</v>
      </c>
      <c r="J45" s="18">
        <v>18</v>
      </c>
      <c r="K45" s="18">
        <v>65</v>
      </c>
      <c r="L45" s="7" t="str">
        <f t="shared" si="0"/>
        <v>Không mở</v>
      </c>
      <c r="M45" s="8">
        <f t="shared" si="1"/>
        <v>27.692307692307693</v>
      </c>
    </row>
    <row r="46" spans="1:13" ht="26.5">
      <c r="A46" s="16" t="s">
        <v>65</v>
      </c>
      <c r="B46" s="16" t="s">
        <v>801</v>
      </c>
      <c r="C46" s="16" t="s">
        <v>686</v>
      </c>
      <c r="D46" s="16" t="s">
        <v>468</v>
      </c>
      <c r="E46" s="16" t="s">
        <v>687</v>
      </c>
      <c r="F46" s="16" t="s">
        <v>18</v>
      </c>
      <c r="G46" s="16" t="s">
        <v>13</v>
      </c>
      <c r="H46" s="16" t="s">
        <v>296</v>
      </c>
      <c r="I46" s="16" t="s">
        <v>738</v>
      </c>
      <c r="J46" s="18">
        <v>2</v>
      </c>
      <c r="K46" s="18">
        <v>65</v>
      </c>
      <c r="L46" s="7" t="str">
        <f t="shared" si="0"/>
        <v>Không mở</v>
      </c>
      <c r="M46" s="8">
        <f t="shared" si="1"/>
        <v>3.076923076923077</v>
      </c>
    </row>
    <row r="47" spans="1:13" ht="26.5">
      <c r="A47" s="16" t="s">
        <v>67</v>
      </c>
      <c r="B47" s="16" t="s">
        <v>802</v>
      </c>
      <c r="C47" s="16" t="s">
        <v>688</v>
      </c>
      <c r="D47" s="16" t="s">
        <v>468</v>
      </c>
      <c r="E47" s="16" t="s">
        <v>687</v>
      </c>
      <c r="F47" s="16" t="s">
        <v>18</v>
      </c>
      <c r="G47" s="16" t="s">
        <v>13</v>
      </c>
      <c r="H47" s="16" t="s">
        <v>296</v>
      </c>
      <c r="I47" s="16" t="s">
        <v>738</v>
      </c>
      <c r="J47" s="18">
        <v>22</v>
      </c>
      <c r="K47" s="18">
        <v>65</v>
      </c>
      <c r="L47" s="7" t="str">
        <f t="shared" si="0"/>
        <v>Không mở</v>
      </c>
      <c r="M47" s="8">
        <f t="shared" si="1"/>
        <v>33.84615384615385</v>
      </c>
    </row>
    <row r="48" spans="1:13" ht="26.5">
      <c r="A48" s="16" t="s">
        <v>69</v>
      </c>
      <c r="B48" s="16" t="s">
        <v>803</v>
      </c>
      <c r="C48" s="16" t="s">
        <v>692</v>
      </c>
      <c r="D48" s="16" t="s">
        <v>693</v>
      </c>
      <c r="E48" s="16" t="s">
        <v>694</v>
      </c>
      <c r="F48" s="16" t="s">
        <v>12</v>
      </c>
      <c r="G48" s="16" t="s">
        <v>13</v>
      </c>
      <c r="H48" s="16" t="s">
        <v>296</v>
      </c>
      <c r="I48" s="16" t="s">
        <v>738</v>
      </c>
      <c r="J48" s="18">
        <v>22</v>
      </c>
      <c r="K48" s="18">
        <v>65</v>
      </c>
      <c r="L48" s="7" t="str">
        <f t="shared" si="0"/>
        <v>Không mở</v>
      </c>
      <c r="M48" s="8">
        <f t="shared" si="1"/>
        <v>33.84615384615385</v>
      </c>
    </row>
    <row r="49" spans="1:13" ht="26.5">
      <c r="A49" s="16" t="s">
        <v>70</v>
      </c>
      <c r="B49" s="16" t="s">
        <v>804</v>
      </c>
      <c r="C49" s="16" t="s">
        <v>649</v>
      </c>
      <c r="D49" s="16" t="s">
        <v>650</v>
      </c>
      <c r="E49" s="16" t="s">
        <v>651</v>
      </c>
      <c r="F49" s="16" t="s">
        <v>18</v>
      </c>
      <c r="G49" s="16" t="s">
        <v>13</v>
      </c>
      <c r="H49" s="16" t="s">
        <v>296</v>
      </c>
      <c r="I49" s="16" t="s">
        <v>738</v>
      </c>
      <c r="J49" s="18">
        <v>65</v>
      </c>
      <c r="K49" s="18">
        <v>65</v>
      </c>
      <c r="L49" s="7" t="str">
        <f t="shared" si="0"/>
        <v>Mở</v>
      </c>
      <c r="M49" s="8">
        <f t="shared" si="1"/>
        <v>100</v>
      </c>
    </row>
    <row r="50" spans="1:13" ht="26.5">
      <c r="A50" s="16" t="s">
        <v>72</v>
      </c>
      <c r="B50" s="16" t="s">
        <v>805</v>
      </c>
      <c r="C50" s="16" t="s">
        <v>379</v>
      </c>
      <c r="D50" s="16" t="s">
        <v>380</v>
      </c>
      <c r="E50" s="16" t="s">
        <v>381</v>
      </c>
      <c r="F50" s="16" t="s">
        <v>18</v>
      </c>
      <c r="G50" s="16" t="s">
        <v>13</v>
      </c>
      <c r="H50" s="16" t="s">
        <v>296</v>
      </c>
      <c r="I50" s="16" t="s">
        <v>738</v>
      </c>
      <c r="J50" s="18">
        <v>64</v>
      </c>
      <c r="K50" s="18">
        <v>65</v>
      </c>
      <c r="L50" s="7" t="s">
        <v>377</v>
      </c>
      <c r="M50" s="8">
        <f t="shared" si="1"/>
        <v>98.46153846153847</v>
      </c>
    </row>
    <row r="51" spans="1:13" ht="26.5">
      <c r="A51" s="16" t="s">
        <v>73</v>
      </c>
      <c r="B51" s="16" t="s">
        <v>806</v>
      </c>
      <c r="C51" s="16" t="s">
        <v>807</v>
      </c>
      <c r="D51" s="16" t="s">
        <v>380</v>
      </c>
      <c r="E51" s="16" t="s">
        <v>381</v>
      </c>
      <c r="F51" s="16" t="s">
        <v>18</v>
      </c>
      <c r="G51" s="16" t="s">
        <v>13</v>
      </c>
      <c r="H51" s="16" t="s">
        <v>296</v>
      </c>
      <c r="I51" s="16" t="s">
        <v>738</v>
      </c>
      <c r="J51" s="18">
        <v>14</v>
      </c>
      <c r="K51" s="18">
        <v>65</v>
      </c>
      <c r="L51" s="7" t="s">
        <v>464</v>
      </c>
      <c r="M51" s="8">
        <f t="shared" si="1"/>
        <v>21.53846153846154</v>
      </c>
    </row>
    <row r="52" spans="1:13" ht="26.5">
      <c r="A52" s="16" t="s">
        <v>74</v>
      </c>
      <c r="B52" s="16" t="s">
        <v>808</v>
      </c>
      <c r="C52" s="16" t="s">
        <v>363</v>
      </c>
      <c r="D52" s="16" t="s">
        <v>36</v>
      </c>
      <c r="E52" s="16" t="s">
        <v>364</v>
      </c>
      <c r="F52" s="16" t="s">
        <v>12</v>
      </c>
      <c r="G52" s="16" t="s">
        <v>13</v>
      </c>
      <c r="H52" s="16" t="s">
        <v>296</v>
      </c>
      <c r="I52" s="16" t="s">
        <v>738</v>
      </c>
      <c r="J52" s="18">
        <v>43</v>
      </c>
      <c r="K52" s="18">
        <v>65</v>
      </c>
      <c r="L52" s="7" t="str">
        <f t="shared" si="0"/>
        <v>Mở</v>
      </c>
      <c r="M52" s="8">
        <f t="shared" si="1"/>
        <v>66.15384615384615</v>
      </c>
    </row>
    <row r="53" spans="1:13" ht="26.5">
      <c r="A53" s="16" t="s">
        <v>76</v>
      </c>
      <c r="B53" s="16" t="s">
        <v>809</v>
      </c>
      <c r="C53" s="16" t="s">
        <v>810</v>
      </c>
      <c r="D53" s="16" t="s">
        <v>811</v>
      </c>
      <c r="E53" s="16" t="s">
        <v>812</v>
      </c>
      <c r="F53" s="16" t="s">
        <v>12</v>
      </c>
      <c r="G53" s="16" t="s">
        <v>13</v>
      </c>
      <c r="H53" s="16" t="s">
        <v>296</v>
      </c>
      <c r="I53" s="16" t="s">
        <v>738</v>
      </c>
      <c r="J53" s="18">
        <v>59</v>
      </c>
      <c r="K53" s="18">
        <v>65</v>
      </c>
      <c r="L53" s="7" t="s">
        <v>377</v>
      </c>
      <c r="M53" s="8">
        <f t="shared" si="1"/>
        <v>90.76923076923077</v>
      </c>
    </row>
    <row r="54" spans="1:13" ht="26.5">
      <c r="A54" s="16" t="s">
        <v>75</v>
      </c>
      <c r="B54" s="16" t="s">
        <v>813</v>
      </c>
      <c r="C54" s="16" t="s">
        <v>278</v>
      </c>
      <c r="D54" s="16" t="s">
        <v>229</v>
      </c>
      <c r="E54" s="16" t="s">
        <v>279</v>
      </c>
      <c r="F54" s="16" t="s">
        <v>18</v>
      </c>
      <c r="G54" s="16" t="s">
        <v>13</v>
      </c>
      <c r="H54" s="16" t="s">
        <v>296</v>
      </c>
      <c r="I54" s="16" t="s">
        <v>738</v>
      </c>
      <c r="J54" s="18">
        <v>40</v>
      </c>
      <c r="K54" s="18">
        <v>65</v>
      </c>
      <c r="L54" s="7" t="s">
        <v>377</v>
      </c>
      <c r="M54" s="8">
        <f t="shared" si="1"/>
        <v>61.53846153846154</v>
      </c>
    </row>
    <row r="55" spans="1:13" ht="26.5">
      <c r="A55" s="16" t="s">
        <v>77</v>
      </c>
      <c r="B55" s="16" t="s">
        <v>814</v>
      </c>
      <c r="C55" s="16" t="s">
        <v>510</v>
      </c>
      <c r="D55" s="16" t="s">
        <v>511</v>
      </c>
      <c r="E55" s="16" t="s">
        <v>512</v>
      </c>
      <c r="F55" s="16" t="s">
        <v>18</v>
      </c>
      <c r="G55" s="16" t="s">
        <v>13</v>
      </c>
      <c r="H55" s="16" t="s">
        <v>296</v>
      </c>
      <c r="I55" s="16" t="s">
        <v>738</v>
      </c>
      <c r="J55" s="18">
        <v>29</v>
      </c>
      <c r="K55" s="18">
        <v>30</v>
      </c>
      <c r="L55" s="7" t="s">
        <v>377</v>
      </c>
      <c r="M55" s="8">
        <f t="shared" si="1"/>
        <v>96.66666666666667</v>
      </c>
    </row>
    <row r="56" spans="1:13" ht="26.5">
      <c r="A56" s="16" t="s">
        <v>78</v>
      </c>
      <c r="B56" s="16" t="s">
        <v>815</v>
      </c>
      <c r="C56" s="16" t="s">
        <v>667</v>
      </c>
      <c r="D56" s="16" t="s">
        <v>668</v>
      </c>
      <c r="E56" s="16" t="s">
        <v>669</v>
      </c>
      <c r="F56" s="16" t="s">
        <v>18</v>
      </c>
      <c r="G56" s="16" t="s">
        <v>13</v>
      </c>
      <c r="H56" s="16" t="s">
        <v>296</v>
      </c>
      <c r="I56" s="16" t="s">
        <v>738</v>
      </c>
      <c r="J56" s="18">
        <v>20</v>
      </c>
      <c r="K56" s="18">
        <v>65</v>
      </c>
      <c r="L56" s="7" t="s">
        <v>464</v>
      </c>
      <c r="M56" s="8">
        <f t="shared" si="1"/>
        <v>30.76923076923077</v>
      </c>
    </row>
    <row r="57" spans="1:13" ht="26.5">
      <c r="A57" s="16" t="s">
        <v>79</v>
      </c>
      <c r="B57" s="16" t="s">
        <v>816</v>
      </c>
      <c r="C57" s="16" t="s">
        <v>382</v>
      </c>
      <c r="D57" s="16" t="s">
        <v>238</v>
      </c>
      <c r="E57" s="16" t="s">
        <v>383</v>
      </c>
      <c r="F57" s="16" t="s">
        <v>18</v>
      </c>
      <c r="G57" s="16" t="s">
        <v>13</v>
      </c>
      <c r="H57" s="16" t="s">
        <v>296</v>
      </c>
      <c r="I57" s="16" t="s">
        <v>738</v>
      </c>
      <c r="J57" s="18">
        <v>65</v>
      </c>
      <c r="K57" s="18">
        <v>65</v>
      </c>
      <c r="L57" s="7" t="s">
        <v>377</v>
      </c>
      <c r="M57" s="8">
        <f t="shared" si="1"/>
        <v>100</v>
      </c>
    </row>
    <row r="58" spans="1:13" ht="26.5">
      <c r="A58" s="16" t="s">
        <v>80</v>
      </c>
      <c r="B58" s="16" t="s">
        <v>817</v>
      </c>
      <c r="C58" s="16" t="s">
        <v>818</v>
      </c>
      <c r="D58" s="16" t="s">
        <v>819</v>
      </c>
      <c r="E58" s="16" t="s">
        <v>820</v>
      </c>
      <c r="F58" s="16" t="s">
        <v>18</v>
      </c>
      <c r="G58" s="16" t="s">
        <v>13</v>
      </c>
      <c r="H58" s="16" t="s">
        <v>296</v>
      </c>
      <c r="I58" s="16" t="s">
        <v>738</v>
      </c>
      <c r="J58" s="18">
        <v>3</v>
      </c>
      <c r="K58" s="18">
        <v>65</v>
      </c>
      <c r="L58" s="7" t="str">
        <f t="shared" si="0"/>
        <v>Không mở</v>
      </c>
      <c r="M58" s="8">
        <f t="shared" si="1"/>
        <v>4.615384615384616</v>
      </c>
    </row>
    <row r="59" spans="1:13" ht="26.5">
      <c r="A59" s="16" t="s">
        <v>81</v>
      </c>
      <c r="B59" s="16" t="s">
        <v>821</v>
      </c>
      <c r="C59" s="16" t="s">
        <v>822</v>
      </c>
      <c r="D59" s="16" t="s">
        <v>823</v>
      </c>
      <c r="E59" s="16" t="s">
        <v>824</v>
      </c>
      <c r="F59" s="16" t="s">
        <v>12</v>
      </c>
      <c r="G59" s="16" t="s">
        <v>13</v>
      </c>
      <c r="H59" s="16" t="s">
        <v>296</v>
      </c>
      <c r="I59" s="16" t="s">
        <v>738</v>
      </c>
      <c r="J59" s="18">
        <v>63</v>
      </c>
      <c r="K59" s="18">
        <v>65</v>
      </c>
      <c r="L59" s="7" t="str">
        <f t="shared" si="0"/>
        <v>Mở</v>
      </c>
      <c r="M59" s="8">
        <f t="shared" si="1"/>
        <v>96.92307692307692</v>
      </c>
    </row>
    <row r="60" spans="1:14" ht="26.5">
      <c r="A60" s="16" t="s">
        <v>82</v>
      </c>
      <c r="B60" s="16" t="s">
        <v>825</v>
      </c>
      <c r="C60" s="16" t="s">
        <v>726</v>
      </c>
      <c r="D60" s="16" t="s">
        <v>244</v>
      </c>
      <c r="E60" s="16" t="s">
        <v>727</v>
      </c>
      <c r="F60" s="16" t="s">
        <v>12</v>
      </c>
      <c r="G60" s="16" t="s">
        <v>13</v>
      </c>
      <c r="H60" s="16" t="s">
        <v>296</v>
      </c>
      <c r="I60" s="16" t="s">
        <v>738</v>
      </c>
      <c r="J60" s="18">
        <v>15</v>
      </c>
      <c r="K60" s="18">
        <v>25</v>
      </c>
      <c r="L60" s="25" t="str">
        <f t="shared" si="0"/>
        <v>Không mở</v>
      </c>
      <c r="M60" s="8">
        <f t="shared" si="1"/>
        <v>60</v>
      </c>
      <c r="N60" s="20" t="s">
        <v>1717</v>
      </c>
    </row>
    <row r="61" spans="1:13" ht="26.5">
      <c r="A61" s="16" t="s">
        <v>84</v>
      </c>
      <c r="B61" s="16" t="s">
        <v>826</v>
      </c>
      <c r="C61" s="16" t="s">
        <v>827</v>
      </c>
      <c r="D61" s="16" t="s">
        <v>828</v>
      </c>
      <c r="E61" s="16" t="s">
        <v>829</v>
      </c>
      <c r="F61" s="16" t="s">
        <v>58</v>
      </c>
      <c r="G61" s="16" t="s">
        <v>13</v>
      </c>
      <c r="H61" s="16" t="s">
        <v>296</v>
      </c>
      <c r="I61" s="16" t="s">
        <v>738</v>
      </c>
      <c r="J61" s="18">
        <v>30</v>
      </c>
      <c r="K61" s="18">
        <v>30</v>
      </c>
      <c r="L61" s="7" t="s">
        <v>377</v>
      </c>
      <c r="M61" s="8">
        <f t="shared" si="1"/>
        <v>100</v>
      </c>
    </row>
    <row r="62" spans="1:13" ht="26.5">
      <c r="A62" s="16" t="s">
        <v>86</v>
      </c>
      <c r="B62" s="16" t="s">
        <v>830</v>
      </c>
      <c r="C62" s="16" t="s">
        <v>831</v>
      </c>
      <c r="D62" s="16" t="s">
        <v>832</v>
      </c>
      <c r="E62" s="16" t="s">
        <v>833</v>
      </c>
      <c r="F62" s="16" t="s">
        <v>58</v>
      </c>
      <c r="G62" s="16" t="s">
        <v>13</v>
      </c>
      <c r="H62" s="16" t="s">
        <v>296</v>
      </c>
      <c r="I62" s="16" t="s">
        <v>738</v>
      </c>
      <c r="J62" s="18">
        <v>35</v>
      </c>
      <c r="K62" s="18">
        <v>35</v>
      </c>
      <c r="L62" s="7" t="str">
        <f t="shared" si="0"/>
        <v>Mở</v>
      </c>
      <c r="M62" s="8">
        <f t="shared" si="1"/>
        <v>100</v>
      </c>
    </row>
    <row r="63" spans="1:13" ht="26.5">
      <c r="A63" s="16" t="s">
        <v>87</v>
      </c>
      <c r="B63" s="16" t="s">
        <v>834</v>
      </c>
      <c r="C63" s="16" t="s">
        <v>835</v>
      </c>
      <c r="D63" s="16" t="s">
        <v>836</v>
      </c>
      <c r="E63" s="16" t="s">
        <v>837</v>
      </c>
      <c r="F63" s="16" t="s">
        <v>58</v>
      </c>
      <c r="G63" s="16" t="s">
        <v>13</v>
      </c>
      <c r="H63" s="16" t="s">
        <v>296</v>
      </c>
      <c r="I63" s="16" t="s">
        <v>738</v>
      </c>
      <c r="J63" s="18">
        <v>8</v>
      </c>
      <c r="K63" s="18">
        <v>30</v>
      </c>
      <c r="L63" s="7" t="str">
        <f t="shared" si="0"/>
        <v>Không mở</v>
      </c>
      <c r="M63" s="8">
        <f t="shared" si="1"/>
        <v>26.666666666666668</v>
      </c>
    </row>
    <row r="64" spans="1:13" ht="26.5">
      <c r="A64" s="16" t="s">
        <v>88</v>
      </c>
      <c r="B64" s="16" t="s">
        <v>838</v>
      </c>
      <c r="C64" s="16" t="s">
        <v>839</v>
      </c>
      <c r="D64" s="16" t="s">
        <v>840</v>
      </c>
      <c r="E64" s="16" t="s">
        <v>841</v>
      </c>
      <c r="F64" s="16" t="s">
        <v>58</v>
      </c>
      <c r="G64" s="16" t="s">
        <v>13</v>
      </c>
      <c r="H64" s="16" t="s">
        <v>296</v>
      </c>
      <c r="I64" s="16" t="s">
        <v>738</v>
      </c>
      <c r="J64" s="18">
        <v>35</v>
      </c>
      <c r="K64" s="18">
        <v>35</v>
      </c>
      <c r="L64" s="7" t="str">
        <f t="shared" si="0"/>
        <v>Mở</v>
      </c>
      <c r="M64" s="8">
        <f t="shared" si="1"/>
        <v>100</v>
      </c>
    </row>
    <row r="65" spans="1:13" ht="26.5">
      <c r="A65" s="16" t="s">
        <v>89</v>
      </c>
      <c r="B65" s="16" t="s">
        <v>842</v>
      </c>
      <c r="C65" s="16" t="s">
        <v>843</v>
      </c>
      <c r="D65" s="16" t="s">
        <v>844</v>
      </c>
      <c r="E65" s="16" t="s">
        <v>845</v>
      </c>
      <c r="F65" s="16" t="s">
        <v>18</v>
      </c>
      <c r="G65" s="16" t="s">
        <v>13</v>
      </c>
      <c r="H65" s="16" t="s">
        <v>296</v>
      </c>
      <c r="I65" s="16" t="s">
        <v>738</v>
      </c>
      <c r="J65" s="18">
        <v>15</v>
      </c>
      <c r="K65" s="18">
        <v>65</v>
      </c>
      <c r="L65" s="7" t="str">
        <f t="shared" si="0"/>
        <v>Không mở</v>
      </c>
      <c r="M65" s="8">
        <f t="shared" si="1"/>
        <v>23.076923076923077</v>
      </c>
    </row>
    <row r="66" spans="1:13" ht="26.5">
      <c r="A66" s="16" t="s">
        <v>66</v>
      </c>
      <c r="B66" s="16" t="s">
        <v>846</v>
      </c>
      <c r="C66" s="16" t="s">
        <v>280</v>
      </c>
      <c r="D66" s="16" t="s">
        <v>229</v>
      </c>
      <c r="E66" s="16" t="s">
        <v>279</v>
      </c>
      <c r="F66" s="16" t="s">
        <v>18</v>
      </c>
      <c r="G66" s="16" t="s">
        <v>13</v>
      </c>
      <c r="H66" s="16" t="s">
        <v>296</v>
      </c>
      <c r="I66" s="16" t="s">
        <v>738</v>
      </c>
      <c r="J66" s="18">
        <v>17</v>
      </c>
      <c r="K66" s="18">
        <v>65</v>
      </c>
      <c r="L66" s="7" t="str">
        <f t="shared" si="0"/>
        <v>Không mở</v>
      </c>
      <c r="M66" s="8">
        <f t="shared" si="1"/>
        <v>26.153846153846157</v>
      </c>
    </row>
    <row r="67" spans="1:13" ht="26.5">
      <c r="A67" s="16" t="s">
        <v>90</v>
      </c>
      <c r="B67" s="16" t="s">
        <v>847</v>
      </c>
      <c r="C67" s="16" t="s">
        <v>634</v>
      </c>
      <c r="D67" s="16" t="s">
        <v>635</v>
      </c>
      <c r="E67" s="16" t="s">
        <v>636</v>
      </c>
      <c r="F67" s="16" t="s">
        <v>18</v>
      </c>
      <c r="G67" s="16" t="s">
        <v>13</v>
      </c>
      <c r="H67" s="16" t="s">
        <v>296</v>
      </c>
      <c r="I67" s="16" t="s">
        <v>738</v>
      </c>
      <c r="J67" s="18">
        <v>1</v>
      </c>
      <c r="K67" s="18">
        <v>65</v>
      </c>
      <c r="L67" s="7" t="str">
        <f t="shared" si="0"/>
        <v>Không mở</v>
      </c>
      <c r="M67" s="8">
        <f t="shared" si="1"/>
        <v>1.5384615384615385</v>
      </c>
    </row>
    <row r="68" spans="1:13" ht="26.5">
      <c r="A68" s="16" t="s">
        <v>91</v>
      </c>
      <c r="B68" s="16" t="s">
        <v>848</v>
      </c>
      <c r="C68" s="16" t="s">
        <v>616</v>
      </c>
      <c r="D68" s="16" t="s">
        <v>617</v>
      </c>
      <c r="E68" s="16" t="s">
        <v>618</v>
      </c>
      <c r="F68" s="16" t="s">
        <v>12</v>
      </c>
      <c r="G68" s="16" t="s">
        <v>13</v>
      </c>
      <c r="H68" s="16" t="s">
        <v>296</v>
      </c>
      <c r="I68" s="16" t="s">
        <v>738</v>
      </c>
      <c r="J68" s="18">
        <v>10</v>
      </c>
      <c r="K68" s="18">
        <v>65</v>
      </c>
      <c r="L68" s="22" t="s">
        <v>377</v>
      </c>
      <c r="M68" s="8">
        <f aca="true" t="shared" si="2" ref="M68:M131">J68/K68*100</f>
        <v>15.384615384615385</v>
      </c>
    </row>
    <row r="69" spans="1:13" ht="26.5">
      <c r="A69" s="16" t="s">
        <v>92</v>
      </c>
      <c r="B69" s="16" t="s">
        <v>849</v>
      </c>
      <c r="C69" s="16" t="s">
        <v>850</v>
      </c>
      <c r="D69" s="16" t="s">
        <v>851</v>
      </c>
      <c r="E69" s="16" t="s">
        <v>852</v>
      </c>
      <c r="F69" s="16" t="s">
        <v>58</v>
      </c>
      <c r="G69" s="16" t="s">
        <v>13</v>
      </c>
      <c r="H69" s="16" t="s">
        <v>296</v>
      </c>
      <c r="I69" s="16" t="s">
        <v>738</v>
      </c>
      <c r="J69" s="18">
        <v>31</v>
      </c>
      <c r="K69" s="18">
        <v>35</v>
      </c>
      <c r="L69" s="7" t="s">
        <v>377</v>
      </c>
      <c r="M69" s="8">
        <f t="shared" si="2"/>
        <v>88.57142857142857</v>
      </c>
    </row>
    <row r="70" spans="1:13" ht="26.5">
      <c r="A70" s="16" t="s">
        <v>83</v>
      </c>
      <c r="B70" s="16" t="s">
        <v>853</v>
      </c>
      <c r="C70" s="16" t="s">
        <v>854</v>
      </c>
      <c r="D70" s="16" t="s">
        <v>855</v>
      </c>
      <c r="E70" s="16" t="s">
        <v>856</v>
      </c>
      <c r="F70" s="16" t="s">
        <v>58</v>
      </c>
      <c r="G70" s="16" t="s">
        <v>13</v>
      </c>
      <c r="H70" s="16" t="s">
        <v>296</v>
      </c>
      <c r="I70" s="16" t="s">
        <v>738</v>
      </c>
      <c r="J70" s="18">
        <v>26</v>
      </c>
      <c r="K70" s="18">
        <v>35</v>
      </c>
      <c r="L70" s="7" t="s">
        <v>377</v>
      </c>
      <c r="M70" s="8">
        <f t="shared" si="2"/>
        <v>74.28571428571429</v>
      </c>
    </row>
    <row r="71" spans="1:13" ht="26.5">
      <c r="A71" s="16" t="s">
        <v>93</v>
      </c>
      <c r="B71" s="16" t="s">
        <v>857</v>
      </c>
      <c r="C71" s="16" t="s">
        <v>858</v>
      </c>
      <c r="D71" s="16" t="s">
        <v>859</v>
      </c>
      <c r="E71" s="16" t="s">
        <v>860</v>
      </c>
      <c r="F71" s="16" t="s">
        <v>12</v>
      </c>
      <c r="G71" s="16" t="s">
        <v>13</v>
      </c>
      <c r="H71" s="16" t="s">
        <v>296</v>
      </c>
      <c r="I71" s="16" t="s">
        <v>738</v>
      </c>
      <c r="J71" s="18">
        <v>9</v>
      </c>
      <c r="K71" s="18">
        <v>35</v>
      </c>
      <c r="L71" s="7" t="str">
        <f aca="true" t="shared" si="3" ref="L71:L131">IF(J71&gt;=35,"Mở","Không mở")</f>
        <v>Không mở</v>
      </c>
      <c r="M71" s="8">
        <f t="shared" si="2"/>
        <v>25.71428571428571</v>
      </c>
    </row>
    <row r="72" spans="1:13" ht="26.5">
      <c r="A72" s="16" t="s">
        <v>94</v>
      </c>
      <c r="B72" s="16" t="s">
        <v>861</v>
      </c>
      <c r="C72" s="16" t="s">
        <v>862</v>
      </c>
      <c r="D72" s="16" t="s">
        <v>859</v>
      </c>
      <c r="E72" s="16" t="s">
        <v>860</v>
      </c>
      <c r="F72" s="16" t="s">
        <v>12</v>
      </c>
      <c r="G72" s="16" t="s">
        <v>13</v>
      </c>
      <c r="H72" s="16" t="s">
        <v>296</v>
      </c>
      <c r="I72" s="16" t="s">
        <v>738</v>
      </c>
      <c r="J72" s="18">
        <v>33</v>
      </c>
      <c r="K72" s="18">
        <v>35</v>
      </c>
      <c r="L72" s="7" t="s">
        <v>377</v>
      </c>
      <c r="M72" s="8">
        <f t="shared" si="2"/>
        <v>94.28571428571428</v>
      </c>
    </row>
    <row r="73" spans="1:13" ht="26.5">
      <c r="A73" s="16" t="s">
        <v>68</v>
      </c>
      <c r="B73" s="16" t="s">
        <v>863</v>
      </c>
      <c r="C73" s="16" t="s">
        <v>864</v>
      </c>
      <c r="D73" s="16" t="s">
        <v>865</v>
      </c>
      <c r="E73" s="16" t="s">
        <v>866</v>
      </c>
      <c r="F73" s="16" t="s">
        <v>18</v>
      </c>
      <c r="G73" s="16" t="s">
        <v>13</v>
      </c>
      <c r="H73" s="16" t="s">
        <v>296</v>
      </c>
      <c r="I73" s="16" t="s">
        <v>738</v>
      </c>
      <c r="J73" s="18">
        <v>60</v>
      </c>
      <c r="K73" s="18">
        <v>65</v>
      </c>
      <c r="L73" s="7" t="str">
        <f t="shared" si="3"/>
        <v>Mở</v>
      </c>
      <c r="M73" s="8">
        <f t="shared" si="2"/>
        <v>92.3076923076923</v>
      </c>
    </row>
    <row r="74" spans="1:13" ht="26.5">
      <c r="A74" s="16" t="s">
        <v>85</v>
      </c>
      <c r="B74" s="16" t="s">
        <v>867</v>
      </c>
      <c r="C74" s="16" t="s">
        <v>868</v>
      </c>
      <c r="D74" s="16" t="s">
        <v>865</v>
      </c>
      <c r="E74" s="16" t="s">
        <v>866</v>
      </c>
      <c r="F74" s="16" t="s">
        <v>18</v>
      </c>
      <c r="G74" s="16" t="s">
        <v>13</v>
      </c>
      <c r="H74" s="16" t="s">
        <v>296</v>
      </c>
      <c r="I74" s="16" t="s">
        <v>738</v>
      </c>
      <c r="J74" s="18">
        <v>2</v>
      </c>
      <c r="K74" s="18">
        <v>60</v>
      </c>
      <c r="L74" s="7" t="str">
        <f t="shared" si="3"/>
        <v>Không mở</v>
      </c>
      <c r="M74" s="8">
        <f t="shared" si="2"/>
        <v>3.3333333333333335</v>
      </c>
    </row>
    <row r="75" spans="1:14" ht="26.5">
      <c r="A75" s="16" t="s">
        <v>95</v>
      </c>
      <c r="B75" s="16" t="s">
        <v>869</v>
      </c>
      <c r="C75" s="16" t="s">
        <v>870</v>
      </c>
      <c r="D75" s="16" t="s">
        <v>871</v>
      </c>
      <c r="E75" s="16" t="s">
        <v>872</v>
      </c>
      <c r="F75" s="16" t="s">
        <v>18</v>
      </c>
      <c r="G75" s="16" t="s">
        <v>13</v>
      </c>
      <c r="H75" s="16" t="s">
        <v>296</v>
      </c>
      <c r="I75" s="16" t="s">
        <v>738</v>
      </c>
      <c r="J75" s="18">
        <v>23</v>
      </c>
      <c r="K75" s="18">
        <v>35</v>
      </c>
      <c r="L75" s="22" t="s">
        <v>377</v>
      </c>
      <c r="M75" s="8">
        <f t="shared" si="2"/>
        <v>65.71428571428571</v>
      </c>
      <c r="N75" s="20" t="s">
        <v>1717</v>
      </c>
    </row>
    <row r="76" spans="1:13" ht="26.5">
      <c r="A76" s="16" t="s">
        <v>71</v>
      </c>
      <c r="B76" s="16" t="s">
        <v>873</v>
      </c>
      <c r="C76" s="16" t="s">
        <v>874</v>
      </c>
      <c r="D76" s="16" t="s">
        <v>875</v>
      </c>
      <c r="E76" s="16" t="s">
        <v>876</v>
      </c>
      <c r="F76" s="16" t="s">
        <v>58</v>
      </c>
      <c r="G76" s="16" t="s">
        <v>13</v>
      </c>
      <c r="H76" s="16" t="s">
        <v>296</v>
      </c>
      <c r="I76" s="16" t="s">
        <v>738</v>
      </c>
      <c r="J76" s="18">
        <v>30</v>
      </c>
      <c r="K76" s="18">
        <v>35</v>
      </c>
      <c r="L76" s="7" t="s">
        <v>377</v>
      </c>
      <c r="M76" s="8">
        <f t="shared" si="2"/>
        <v>85.71428571428571</v>
      </c>
    </row>
    <row r="77" spans="1:13" ht="26.5">
      <c r="A77" s="16" t="s">
        <v>21</v>
      </c>
      <c r="B77" s="16" t="s">
        <v>877</v>
      </c>
      <c r="C77" s="16" t="s">
        <v>657</v>
      </c>
      <c r="D77" s="16" t="s">
        <v>658</v>
      </c>
      <c r="E77" s="16" t="s">
        <v>659</v>
      </c>
      <c r="F77" s="16" t="s">
        <v>18</v>
      </c>
      <c r="G77" s="16" t="s">
        <v>13</v>
      </c>
      <c r="H77" s="16" t="s">
        <v>296</v>
      </c>
      <c r="I77" s="16" t="s">
        <v>738</v>
      </c>
      <c r="J77" s="18">
        <v>0</v>
      </c>
      <c r="K77" s="18">
        <v>65</v>
      </c>
      <c r="L77" s="7" t="str">
        <f t="shared" si="3"/>
        <v>Không mở</v>
      </c>
      <c r="M77" s="8">
        <f t="shared" si="2"/>
        <v>0</v>
      </c>
    </row>
    <row r="78" spans="1:13" ht="26.5">
      <c r="A78" s="16" t="s">
        <v>24</v>
      </c>
      <c r="B78" s="16" t="s">
        <v>878</v>
      </c>
      <c r="C78" s="16" t="s">
        <v>660</v>
      </c>
      <c r="D78" s="16" t="s">
        <v>658</v>
      </c>
      <c r="E78" s="16" t="s">
        <v>659</v>
      </c>
      <c r="F78" s="16" t="s">
        <v>18</v>
      </c>
      <c r="G78" s="16" t="s">
        <v>13</v>
      </c>
      <c r="H78" s="16" t="s">
        <v>296</v>
      </c>
      <c r="I78" s="16" t="s">
        <v>738</v>
      </c>
      <c r="J78" s="18">
        <v>25</v>
      </c>
      <c r="K78" s="18">
        <v>65</v>
      </c>
      <c r="L78" s="7" t="str">
        <f t="shared" si="3"/>
        <v>Không mở</v>
      </c>
      <c r="M78" s="8">
        <f t="shared" si="2"/>
        <v>38.46153846153847</v>
      </c>
    </row>
    <row r="79" spans="1:13" ht="26.5">
      <c r="A79" s="16" t="s">
        <v>96</v>
      </c>
      <c r="B79" s="16" t="s">
        <v>879</v>
      </c>
      <c r="C79" s="16" t="s">
        <v>682</v>
      </c>
      <c r="D79" s="16" t="s">
        <v>683</v>
      </c>
      <c r="E79" s="16" t="s">
        <v>684</v>
      </c>
      <c r="F79" s="16" t="s">
        <v>18</v>
      </c>
      <c r="G79" s="16" t="s">
        <v>13</v>
      </c>
      <c r="H79" s="16" t="s">
        <v>296</v>
      </c>
      <c r="I79" s="16" t="s">
        <v>738</v>
      </c>
      <c r="J79" s="18">
        <v>47</v>
      </c>
      <c r="K79" s="18">
        <v>60</v>
      </c>
      <c r="L79" s="7" t="str">
        <f t="shared" si="3"/>
        <v>Mở</v>
      </c>
      <c r="M79" s="8">
        <f t="shared" si="2"/>
        <v>78.33333333333333</v>
      </c>
    </row>
    <row r="80" spans="1:13" ht="26.5">
      <c r="A80" s="16" t="s">
        <v>19</v>
      </c>
      <c r="B80" s="16" t="s">
        <v>880</v>
      </c>
      <c r="C80" s="16" t="s">
        <v>685</v>
      </c>
      <c r="D80" s="16" t="s">
        <v>683</v>
      </c>
      <c r="E80" s="16" t="s">
        <v>684</v>
      </c>
      <c r="F80" s="16" t="s">
        <v>18</v>
      </c>
      <c r="G80" s="16" t="s">
        <v>13</v>
      </c>
      <c r="H80" s="16" t="s">
        <v>296</v>
      </c>
      <c r="I80" s="16" t="s">
        <v>738</v>
      </c>
      <c r="J80" s="18">
        <v>1</v>
      </c>
      <c r="K80" s="18">
        <v>60</v>
      </c>
      <c r="L80" s="7" t="str">
        <f t="shared" si="3"/>
        <v>Không mở</v>
      </c>
      <c r="M80" s="8">
        <f t="shared" si="2"/>
        <v>1.6666666666666667</v>
      </c>
    </row>
    <row r="81" spans="1:13" ht="26.5">
      <c r="A81" s="16" t="s">
        <v>97</v>
      </c>
      <c r="B81" s="16" t="s">
        <v>881</v>
      </c>
      <c r="C81" s="16" t="s">
        <v>882</v>
      </c>
      <c r="D81" s="16" t="s">
        <v>883</v>
      </c>
      <c r="E81" s="16" t="s">
        <v>884</v>
      </c>
      <c r="F81" s="16" t="s">
        <v>18</v>
      </c>
      <c r="G81" s="16" t="s">
        <v>13</v>
      </c>
      <c r="H81" s="16" t="s">
        <v>296</v>
      </c>
      <c r="I81" s="16" t="s">
        <v>738</v>
      </c>
      <c r="J81" s="18">
        <v>24</v>
      </c>
      <c r="K81" s="18">
        <v>65</v>
      </c>
      <c r="L81" s="7" t="str">
        <f t="shared" si="3"/>
        <v>Không mở</v>
      </c>
      <c r="M81" s="8">
        <f t="shared" si="2"/>
        <v>36.92307692307693</v>
      </c>
    </row>
    <row r="82" spans="1:13" ht="26.5">
      <c r="A82" s="16" t="s">
        <v>98</v>
      </c>
      <c r="B82" s="16" t="s">
        <v>885</v>
      </c>
      <c r="C82" s="16" t="s">
        <v>886</v>
      </c>
      <c r="D82" s="16" t="s">
        <v>832</v>
      </c>
      <c r="E82" s="16" t="s">
        <v>833</v>
      </c>
      <c r="F82" s="16" t="s">
        <v>58</v>
      </c>
      <c r="G82" s="16" t="s">
        <v>13</v>
      </c>
      <c r="H82" s="16" t="s">
        <v>296</v>
      </c>
      <c r="I82" s="16" t="s">
        <v>738</v>
      </c>
      <c r="J82" s="18">
        <v>35</v>
      </c>
      <c r="K82" s="18">
        <v>35</v>
      </c>
      <c r="L82" s="7" t="str">
        <f t="shared" si="3"/>
        <v>Mở</v>
      </c>
      <c r="M82" s="8">
        <f t="shared" si="2"/>
        <v>100</v>
      </c>
    </row>
    <row r="83" spans="1:13" ht="26.5">
      <c r="A83" s="16" t="s">
        <v>99</v>
      </c>
      <c r="B83" s="16" t="s">
        <v>887</v>
      </c>
      <c r="C83" s="16" t="s">
        <v>888</v>
      </c>
      <c r="D83" s="16" t="s">
        <v>832</v>
      </c>
      <c r="E83" s="16" t="s">
        <v>833</v>
      </c>
      <c r="F83" s="16" t="s">
        <v>58</v>
      </c>
      <c r="G83" s="16" t="s">
        <v>13</v>
      </c>
      <c r="H83" s="16" t="s">
        <v>296</v>
      </c>
      <c r="I83" s="16" t="s">
        <v>738</v>
      </c>
      <c r="J83" s="18">
        <v>35</v>
      </c>
      <c r="K83" s="18">
        <v>35</v>
      </c>
      <c r="L83" s="7" t="str">
        <f t="shared" si="3"/>
        <v>Mở</v>
      </c>
      <c r="M83" s="8">
        <f t="shared" si="2"/>
        <v>100</v>
      </c>
    </row>
    <row r="84" spans="1:13" ht="26.5">
      <c r="A84" s="16" t="s">
        <v>100</v>
      </c>
      <c r="B84" s="16" t="s">
        <v>889</v>
      </c>
      <c r="C84" s="16" t="s">
        <v>890</v>
      </c>
      <c r="D84" s="16" t="s">
        <v>832</v>
      </c>
      <c r="E84" s="16" t="s">
        <v>833</v>
      </c>
      <c r="F84" s="16" t="s">
        <v>58</v>
      </c>
      <c r="G84" s="16" t="s">
        <v>13</v>
      </c>
      <c r="H84" s="16" t="s">
        <v>296</v>
      </c>
      <c r="I84" s="16" t="s">
        <v>738</v>
      </c>
      <c r="J84" s="18">
        <v>35</v>
      </c>
      <c r="K84" s="18">
        <v>35</v>
      </c>
      <c r="L84" s="7" t="str">
        <f t="shared" si="3"/>
        <v>Mở</v>
      </c>
      <c r="M84" s="8">
        <f t="shared" si="2"/>
        <v>100</v>
      </c>
    </row>
    <row r="85" spans="1:13" ht="26.5">
      <c r="A85" s="16" t="s">
        <v>101</v>
      </c>
      <c r="B85" s="16" t="s">
        <v>891</v>
      </c>
      <c r="C85" s="16" t="s">
        <v>892</v>
      </c>
      <c r="D85" s="16" t="s">
        <v>832</v>
      </c>
      <c r="E85" s="16" t="s">
        <v>833</v>
      </c>
      <c r="F85" s="16" t="s">
        <v>58</v>
      </c>
      <c r="G85" s="16" t="s">
        <v>13</v>
      </c>
      <c r="H85" s="16" t="s">
        <v>296</v>
      </c>
      <c r="I85" s="16" t="s">
        <v>738</v>
      </c>
      <c r="J85" s="18">
        <v>32</v>
      </c>
      <c r="K85" s="18">
        <v>35</v>
      </c>
      <c r="L85" s="7" t="s">
        <v>377</v>
      </c>
      <c r="M85" s="8">
        <f t="shared" si="2"/>
        <v>91.42857142857143</v>
      </c>
    </row>
    <row r="86" spans="1:13" ht="26.5">
      <c r="A86" s="16" t="s">
        <v>102</v>
      </c>
      <c r="B86" s="16" t="s">
        <v>893</v>
      </c>
      <c r="C86" s="16" t="s">
        <v>894</v>
      </c>
      <c r="D86" s="16" t="s">
        <v>836</v>
      </c>
      <c r="E86" s="16" t="s">
        <v>837</v>
      </c>
      <c r="F86" s="16" t="s">
        <v>58</v>
      </c>
      <c r="G86" s="16" t="s">
        <v>13</v>
      </c>
      <c r="H86" s="16" t="s">
        <v>296</v>
      </c>
      <c r="I86" s="16" t="s">
        <v>738</v>
      </c>
      <c r="J86" s="18">
        <v>26</v>
      </c>
      <c r="K86" s="18">
        <v>35</v>
      </c>
      <c r="L86" s="7" t="s">
        <v>377</v>
      </c>
      <c r="M86" s="8">
        <f t="shared" si="2"/>
        <v>74.28571428571429</v>
      </c>
    </row>
    <row r="87" spans="1:13" ht="26.5">
      <c r="A87" s="16" t="s">
        <v>103</v>
      </c>
      <c r="B87" s="16" t="s">
        <v>895</v>
      </c>
      <c r="C87" s="16" t="s">
        <v>622</v>
      </c>
      <c r="D87" s="16" t="s">
        <v>623</v>
      </c>
      <c r="E87" s="16" t="s">
        <v>624</v>
      </c>
      <c r="F87" s="16" t="s">
        <v>12</v>
      </c>
      <c r="G87" s="16" t="s">
        <v>13</v>
      </c>
      <c r="H87" s="16" t="s">
        <v>296</v>
      </c>
      <c r="I87" s="16" t="s">
        <v>738</v>
      </c>
      <c r="J87" s="18">
        <v>54</v>
      </c>
      <c r="K87" s="18">
        <v>60</v>
      </c>
      <c r="L87" s="7" t="str">
        <f t="shared" si="3"/>
        <v>Mở</v>
      </c>
      <c r="M87" s="8">
        <f t="shared" si="2"/>
        <v>90</v>
      </c>
    </row>
    <row r="88" spans="1:13" ht="26.5">
      <c r="A88" s="16" t="s">
        <v>104</v>
      </c>
      <c r="B88" s="16" t="s">
        <v>896</v>
      </c>
      <c r="C88" s="16" t="s">
        <v>628</v>
      </c>
      <c r="D88" s="16" t="s">
        <v>467</v>
      </c>
      <c r="E88" s="16" t="s">
        <v>629</v>
      </c>
      <c r="F88" s="16" t="s">
        <v>18</v>
      </c>
      <c r="G88" s="16" t="s">
        <v>13</v>
      </c>
      <c r="H88" s="16" t="s">
        <v>296</v>
      </c>
      <c r="I88" s="16" t="s">
        <v>738</v>
      </c>
      <c r="J88" s="18">
        <v>66</v>
      </c>
      <c r="K88" s="18">
        <v>70</v>
      </c>
      <c r="L88" s="7" t="str">
        <f t="shared" si="3"/>
        <v>Mở</v>
      </c>
      <c r="M88" s="8">
        <f t="shared" si="2"/>
        <v>94.28571428571428</v>
      </c>
    </row>
    <row r="89" spans="1:13" ht="26.5">
      <c r="A89" s="16" t="s">
        <v>105</v>
      </c>
      <c r="B89" s="16" t="s">
        <v>897</v>
      </c>
      <c r="C89" s="16" t="s">
        <v>630</v>
      </c>
      <c r="D89" s="16" t="s">
        <v>467</v>
      </c>
      <c r="E89" s="16" t="s">
        <v>629</v>
      </c>
      <c r="F89" s="16" t="s">
        <v>18</v>
      </c>
      <c r="G89" s="16" t="s">
        <v>13</v>
      </c>
      <c r="H89" s="16" t="s">
        <v>296</v>
      </c>
      <c r="I89" s="16" t="s">
        <v>738</v>
      </c>
      <c r="J89" s="18">
        <v>70</v>
      </c>
      <c r="K89" s="18">
        <v>70</v>
      </c>
      <c r="L89" s="7" t="str">
        <f t="shared" si="3"/>
        <v>Mở</v>
      </c>
      <c r="M89" s="8">
        <f t="shared" si="2"/>
        <v>100</v>
      </c>
    </row>
    <row r="90" spans="1:13" ht="26.5">
      <c r="A90" s="16" t="s">
        <v>106</v>
      </c>
      <c r="B90" s="16" t="s">
        <v>898</v>
      </c>
      <c r="C90" s="16" t="s">
        <v>505</v>
      </c>
      <c r="D90" s="16" t="s">
        <v>506</v>
      </c>
      <c r="E90" s="16" t="s">
        <v>507</v>
      </c>
      <c r="F90" s="16" t="s">
        <v>12</v>
      </c>
      <c r="G90" s="16" t="s">
        <v>13</v>
      </c>
      <c r="H90" s="16" t="s">
        <v>296</v>
      </c>
      <c r="I90" s="16" t="s">
        <v>738</v>
      </c>
      <c r="J90" s="18">
        <v>44</v>
      </c>
      <c r="K90" s="18">
        <v>60</v>
      </c>
      <c r="L90" s="7" t="str">
        <f t="shared" si="3"/>
        <v>Mở</v>
      </c>
      <c r="M90" s="8">
        <f t="shared" si="2"/>
        <v>73.33333333333333</v>
      </c>
    </row>
    <row r="91" spans="1:13" ht="26.5">
      <c r="A91" s="16" t="s">
        <v>107</v>
      </c>
      <c r="B91" s="16" t="s">
        <v>899</v>
      </c>
      <c r="C91" s="16" t="s">
        <v>644</v>
      </c>
      <c r="D91" s="16" t="s">
        <v>645</v>
      </c>
      <c r="E91" s="16" t="s">
        <v>646</v>
      </c>
      <c r="F91" s="16" t="s">
        <v>34</v>
      </c>
      <c r="G91" s="16" t="s">
        <v>13</v>
      </c>
      <c r="H91" s="16" t="s">
        <v>296</v>
      </c>
      <c r="I91" s="16" t="s">
        <v>738</v>
      </c>
      <c r="J91" s="18">
        <v>1</v>
      </c>
      <c r="K91" s="18">
        <v>60</v>
      </c>
      <c r="L91" s="7" t="str">
        <f t="shared" si="3"/>
        <v>Không mở</v>
      </c>
      <c r="M91" s="8">
        <f t="shared" si="2"/>
        <v>1.6666666666666667</v>
      </c>
    </row>
    <row r="92" spans="1:13" ht="26.5">
      <c r="A92" s="16" t="s">
        <v>108</v>
      </c>
      <c r="B92" s="16" t="s">
        <v>900</v>
      </c>
      <c r="C92" s="16" t="s">
        <v>609</v>
      </c>
      <c r="D92" s="16" t="s">
        <v>610</v>
      </c>
      <c r="E92" s="16" t="s">
        <v>611</v>
      </c>
      <c r="F92" s="16" t="s">
        <v>12</v>
      </c>
      <c r="G92" s="16" t="s">
        <v>13</v>
      </c>
      <c r="H92" s="16" t="s">
        <v>296</v>
      </c>
      <c r="I92" s="16" t="s">
        <v>738</v>
      </c>
      <c r="J92" s="18">
        <v>35</v>
      </c>
      <c r="K92" s="18">
        <v>35</v>
      </c>
      <c r="L92" s="7" t="str">
        <f t="shared" si="3"/>
        <v>Mở</v>
      </c>
      <c r="M92" s="8">
        <f t="shared" si="2"/>
        <v>100</v>
      </c>
    </row>
    <row r="93" spans="1:13" ht="26.5">
      <c r="A93" s="16" t="s">
        <v>109</v>
      </c>
      <c r="B93" s="16" t="s">
        <v>901</v>
      </c>
      <c r="C93" s="16" t="s">
        <v>612</v>
      </c>
      <c r="D93" s="16" t="s">
        <v>610</v>
      </c>
      <c r="E93" s="16" t="s">
        <v>611</v>
      </c>
      <c r="F93" s="16" t="s">
        <v>12</v>
      </c>
      <c r="G93" s="16" t="s">
        <v>13</v>
      </c>
      <c r="H93" s="16" t="s">
        <v>296</v>
      </c>
      <c r="I93" s="16" t="s">
        <v>738</v>
      </c>
      <c r="J93" s="18">
        <v>34</v>
      </c>
      <c r="K93" s="18">
        <v>35</v>
      </c>
      <c r="L93" s="7" t="s">
        <v>377</v>
      </c>
      <c r="M93" s="8">
        <f t="shared" si="2"/>
        <v>97.14285714285714</v>
      </c>
    </row>
    <row r="94" spans="1:13" ht="26.5">
      <c r="A94" s="16" t="s">
        <v>110</v>
      </c>
      <c r="B94" s="16" t="s">
        <v>902</v>
      </c>
      <c r="C94" s="16" t="s">
        <v>903</v>
      </c>
      <c r="D94" s="16" t="s">
        <v>904</v>
      </c>
      <c r="E94" s="16" t="s">
        <v>905</v>
      </c>
      <c r="F94" s="16" t="s">
        <v>58</v>
      </c>
      <c r="G94" s="16" t="s">
        <v>13</v>
      </c>
      <c r="H94" s="16" t="s">
        <v>296</v>
      </c>
      <c r="I94" s="16" t="s">
        <v>738</v>
      </c>
      <c r="J94" s="18">
        <v>28</v>
      </c>
      <c r="K94" s="18">
        <v>30</v>
      </c>
      <c r="L94" s="7" t="s">
        <v>377</v>
      </c>
      <c r="M94" s="8">
        <f t="shared" si="2"/>
        <v>93.33333333333333</v>
      </c>
    </row>
    <row r="95" spans="1:13" ht="26.5">
      <c r="A95" s="16" t="s">
        <v>111</v>
      </c>
      <c r="B95" s="16" t="s">
        <v>906</v>
      </c>
      <c r="C95" s="16" t="s">
        <v>907</v>
      </c>
      <c r="D95" s="16" t="s">
        <v>908</v>
      </c>
      <c r="E95" s="16" t="s">
        <v>909</v>
      </c>
      <c r="F95" s="16" t="s">
        <v>58</v>
      </c>
      <c r="G95" s="16" t="s">
        <v>13</v>
      </c>
      <c r="H95" s="16" t="s">
        <v>296</v>
      </c>
      <c r="I95" s="16" t="s">
        <v>738</v>
      </c>
      <c r="J95" s="18">
        <v>27</v>
      </c>
      <c r="K95" s="18">
        <v>50</v>
      </c>
      <c r="L95" s="22" t="s">
        <v>377</v>
      </c>
      <c r="M95" s="8">
        <f t="shared" si="2"/>
        <v>54</v>
      </c>
    </row>
    <row r="96" spans="1:13" ht="26.5">
      <c r="A96" s="16" t="s">
        <v>112</v>
      </c>
      <c r="B96" s="16" t="s">
        <v>910</v>
      </c>
      <c r="C96" s="16" t="s">
        <v>911</v>
      </c>
      <c r="D96" s="16" t="s">
        <v>753</v>
      </c>
      <c r="E96" s="16" t="s">
        <v>912</v>
      </c>
      <c r="F96" s="16" t="s">
        <v>58</v>
      </c>
      <c r="G96" s="16" t="s">
        <v>13</v>
      </c>
      <c r="H96" s="16" t="s">
        <v>296</v>
      </c>
      <c r="I96" s="16" t="s">
        <v>738</v>
      </c>
      <c r="J96" s="18">
        <v>35</v>
      </c>
      <c r="K96" s="18">
        <v>35</v>
      </c>
      <c r="L96" s="7" t="s">
        <v>377</v>
      </c>
      <c r="M96" s="8">
        <f t="shared" si="2"/>
        <v>100</v>
      </c>
    </row>
    <row r="97" spans="1:13" ht="26.5">
      <c r="A97" s="16" t="s">
        <v>113</v>
      </c>
      <c r="B97" s="16" t="s">
        <v>913</v>
      </c>
      <c r="C97" s="16" t="s">
        <v>914</v>
      </c>
      <c r="D97" s="16" t="s">
        <v>753</v>
      </c>
      <c r="E97" s="16" t="s">
        <v>754</v>
      </c>
      <c r="F97" s="16" t="s">
        <v>58</v>
      </c>
      <c r="G97" s="16" t="s">
        <v>13</v>
      </c>
      <c r="H97" s="16" t="s">
        <v>296</v>
      </c>
      <c r="I97" s="16" t="s">
        <v>738</v>
      </c>
      <c r="J97" s="18">
        <v>35</v>
      </c>
      <c r="K97" s="18">
        <v>35</v>
      </c>
      <c r="L97" s="7" t="s">
        <v>377</v>
      </c>
      <c r="M97" s="8">
        <f t="shared" si="2"/>
        <v>100</v>
      </c>
    </row>
    <row r="98" spans="1:13" ht="26.5">
      <c r="A98" s="16" t="s">
        <v>114</v>
      </c>
      <c r="B98" s="16" t="s">
        <v>915</v>
      </c>
      <c r="C98" s="16" t="s">
        <v>916</v>
      </c>
      <c r="D98" s="16" t="s">
        <v>811</v>
      </c>
      <c r="E98" s="16" t="s">
        <v>812</v>
      </c>
      <c r="F98" s="16" t="s">
        <v>12</v>
      </c>
      <c r="G98" s="16" t="s">
        <v>13</v>
      </c>
      <c r="H98" s="16" t="s">
        <v>296</v>
      </c>
      <c r="I98" s="16" t="s">
        <v>738</v>
      </c>
      <c r="J98" s="18">
        <v>44</v>
      </c>
      <c r="K98" s="18">
        <v>65</v>
      </c>
      <c r="L98" s="7" t="str">
        <f t="shared" si="3"/>
        <v>Mở</v>
      </c>
      <c r="M98" s="8">
        <f t="shared" si="2"/>
        <v>67.6923076923077</v>
      </c>
    </row>
    <row r="99" spans="1:13" ht="65">
      <c r="A99" s="16" t="s">
        <v>115</v>
      </c>
      <c r="B99" s="16" t="s">
        <v>917</v>
      </c>
      <c r="C99" s="16" t="s">
        <v>631</v>
      </c>
      <c r="D99" s="16" t="s">
        <v>632</v>
      </c>
      <c r="E99" s="16" t="s">
        <v>633</v>
      </c>
      <c r="F99" s="16" t="s">
        <v>12</v>
      </c>
      <c r="G99" s="16" t="s">
        <v>13</v>
      </c>
      <c r="H99" s="16" t="s">
        <v>296</v>
      </c>
      <c r="I99" s="16" t="s">
        <v>738</v>
      </c>
      <c r="J99" s="18">
        <v>1</v>
      </c>
      <c r="K99" s="18">
        <v>25</v>
      </c>
      <c r="L99" s="19" t="s">
        <v>1722</v>
      </c>
      <c r="M99" s="8">
        <f t="shared" si="2"/>
        <v>4</v>
      </c>
    </row>
    <row r="100" spans="1:13" ht="26.5">
      <c r="A100" s="16" t="s">
        <v>116</v>
      </c>
      <c r="B100" s="16" t="s">
        <v>918</v>
      </c>
      <c r="C100" s="16" t="s">
        <v>706</v>
      </c>
      <c r="D100" s="16" t="s">
        <v>235</v>
      </c>
      <c r="E100" s="16" t="s">
        <v>707</v>
      </c>
      <c r="F100" s="16" t="s">
        <v>18</v>
      </c>
      <c r="G100" s="16" t="s">
        <v>13</v>
      </c>
      <c r="H100" s="16" t="s">
        <v>296</v>
      </c>
      <c r="I100" s="16" t="s">
        <v>738</v>
      </c>
      <c r="J100" s="18">
        <v>70</v>
      </c>
      <c r="K100" s="18">
        <v>70</v>
      </c>
      <c r="L100" s="7" t="str">
        <f t="shared" si="3"/>
        <v>Mở</v>
      </c>
      <c r="M100" s="8">
        <f t="shared" si="2"/>
        <v>100</v>
      </c>
    </row>
    <row r="101" spans="1:13" ht="65">
      <c r="A101" s="16" t="s">
        <v>117</v>
      </c>
      <c r="B101" s="16" t="s">
        <v>919</v>
      </c>
      <c r="C101" s="16" t="s">
        <v>920</v>
      </c>
      <c r="D101" s="16" t="s">
        <v>921</v>
      </c>
      <c r="E101" s="16" t="s">
        <v>922</v>
      </c>
      <c r="F101" s="16" t="s">
        <v>12</v>
      </c>
      <c r="G101" s="16" t="s">
        <v>13</v>
      </c>
      <c r="H101" s="16" t="s">
        <v>296</v>
      </c>
      <c r="I101" s="16" t="s">
        <v>738</v>
      </c>
      <c r="J101" s="18">
        <v>3</v>
      </c>
      <c r="K101" s="18">
        <v>65</v>
      </c>
      <c r="L101" s="19" t="s">
        <v>1722</v>
      </c>
      <c r="M101" s="8">
        <f t="shared" si="2"/>
        <v>4.615384615384616</v>
      </c>
    </row>
    <row r="102" spans="1:13" ht="65">
      <c r="A102" s="16" t="s">
        <v>118</v>
      </c>
      <c r="B102" s="16" t="s">
        <v>923</v>
      </c>
      <c r="C102" s="16" t="s">
        <v>670</v>
      </c>
      <c r="D102" s="16" t="s">
        <v>671</v>
      </c>
      <c r="E102" s="16" t="s">
        <v>672</v>
      </c>
      <c r="F102" s="16" t="s">
        <v>18</v>
      </c>
      <c r="G102" s="16" t="s">
        <v>13</v>
      </c>
      <c r="H102" s="16" t="s">
        <v>296</v>
      </c>
      <c r="I102" s="16" t="s">
        <v>738</v>
      </c>
      <c r="J102" s="18">
        <v>1</v>
      </c>
      <c r="K102" s="18">
        <v>70</v>
      </c>
      <c r="L102" s="19" t="s">
        <v>1722</v>
      </c>
      <c r="M102" s="8">
        <f t="shared" si="2"/>
        <v>1.4285714285714286</v>
      </c>
    </row>
    <row r="103" spans="1:13" ht="26.5">
      <c r="A103" s="16" t="s">
        <v>119</v>
      </c>
      <c r="B103" s="16" t="s">
        <v>924</v>
      </c>
      <c r="C103" s="16" t="s">
        <v>925</v>
      </c>
      <c r="D103" s="16" t="s">
        <v>673</v>
      </c>
      <c r="E103" s="16" t="s">
        <v>926</v>
      </c>
      <c r="F103" s="16" t="s">
        <v>18</v>
      </c>
      <c r="G103" s="16" t="s">
        <v>13</v>
      </c>
      <c r="H103" s="16" t="s">
        <v>296</v>
      </c>
      <c r="I103" s="16" t="s">
        <v>738</v>
      </c>
      <c r="J103" s="18">
        <v>66</v>
      </c>
      <c r="K103" s="18">
        <v>70</v>
      </c>
      <c r="L103" s="7" t="str">
        <f t="shared" si="3"/>
        <v>Mở</v>
      </c>
      <c r="M103" s="8">
        <f t="shared" si="2"/>
        <v>94.28571428571428</v>
      </c>
    </row>
    <row r="104" spans="1:13" ht="26.5">
      <c r="A104" s="16" t="s">
        <v>120</v>
      </c>
      <c r="B104" s="16" t="s">
        <v>927</v>
      </c>
      <c r="C104" s="16" t="s">
        <v>928</v>
      </c>
      <c r="D104" s="16" t="s">
        <v>763</v>
      </c>
      <c r="E104" s="16" t="s">
        <v>764</v>
      </c>
      <c r="F104" s="16" t="s">
        <v>58</v>
      </c>
      <c r="G104" s="16" t="s">
        <v>13</v>
      </c>
      <c r="H104" s="16" t="s">
        <v>296</v>
      </c>
      <c r="I104" s="16" t="s">
        <v>738</v>
      </c>
      <c r="J104" s="18">
        <v>35</v>
      </c>
      <c r="K104" s="18">
        <v>35</v>
      </c>
      <c r="L104" s="7" t="str">
        <f t="shared" si="3"/>
        <v>Mở</v>
      </c>
      <c r="M104" s="8">
        <f t="shared" si="2"/>
        <v>100</v>
      </c>
    </row>
    <row r="105" spans="1:13" ht="65">
      <c r="A105" s="16" t="s">
        <v>121</v>
      </c>
      <c r="B105" s="16" t="s">
        <v>929</v>
      </c>
      <c r="C105" s="16" t="s">
        <v>508</v>
      </c>
      <c r="D105" s="16" t="s">
        <v>472</v>
      </c>
      <c r="E105" s="16" t="s">
        <v>509</v>
      </c>
      <c r="F105" s="16" t="s">
        <v>18</v>
      </c>
      <c r="G105" s="16" t="s">
        <v>13</v>
      </c>
      <c r="H105" s="16" t="s">
        <v>296</v>
      </c>
      <c r="I105" s="16" t="s">
        <v>738</v>
      </c>
      <c r="J105" s="18">
        <v>0</v>
      </c>
      <c r="K105" s="18">
        <v>70</v>
      </c>
      <c r="L105" s="19" t="s">
        <v>1722</v>
      </c>
      <c r="M105" s="8">
        <f t="shared" si="2"/>
        <v>0</v>
      </c>
    </row>
    <row r="106" spans="1:13" ht="65">
      <c r="A106" s="16" t="s">
        <v>122</v>
      </c>
      <c r="B106" s="16" t="s">
        <v>930</v>
      </c>
      <c r="C106" s="16" t="s">
        <v>637</v>
      </c>
      <c r="D106" s="16" t="s">
        <v>638</v>
      </c>
      <c r="E106" s="16" t="s">
        <v>639</v>
      </c>
      <c r="F106" s="16" t="s">
        <v>12</v>
      </c>
      <c r="G106" s="16" t="s">
        <v>13</v>
      </c>
      <c r="H106" s="16" t="s">
        <v>296</v>
      </c>
      <c r="I106" s="16" t="s">
        <v>738</v>
      </c>
      <c r="J106" s="18">
        <v>0</v>
      </c>
      <c r="K106" s="18">
        <v>70</v>
      </c>
      <c r="L106" s="19" t="s">
        <v>1722</v>
      </c>
      <c r="M106" s="8">
        <f t="shared" si="2"/>
        <v>0</v>
      </c>
    </row>
    <row r="107" spans="1:13" ht="65">
      <c r="A107" s="16" t="s">
        <v>123</v>
      </c>
      <c r="B107" s="16" t="s">
        <v>931</v>
      </c>
      <c r="C107" s="16" t="s">
        <v>640</v>
      </c>
      <c r="D107" s="16" t="s">
        <v>641</v>
      </c>
      <c r="E107" s="16" t="s">
        <v>642</v>
      </c>
      <c r="F107" s="16" t="s">
        <v>12</v>
      </c>
      <c r="G107" s="16" t="s">
        <v>13</v>
      </c>
      <c r="H107" s="16" t="s">
        <v>296</v>
      </c>
      <c r="I107" s="16" t="s">
        <v>738</v>
      </c>
      <c r="J107" s="18">
        <v>0</v>
      </c>
      <c r="K107" s="18">
        <v>70</v>
      </c>
      <c r="L107" s="19" t="s">
        <v>1722</v>
      </c>
      <c r="M107" s="8">
        <f t="shared" si="2"/>
        <v>0</v>
      </c>
    </row>
    <row r="108" spans="1:13" ht="65">
      <c r="A108" s="16" t="s">
        <v>124</v>
      </c>
      <c r="B108" s="16" t="s">
        <v>932</v>
      </c>
      <c r="C108" s="16" t="s">
        <v>933</v>
      </c>
      <c r="D108" s="16" t="s">
        <v>643</v>
      </c>
      <c r="E108" s="16" t="s">
        <v>934</v>
      </c>
      <c r="F108" s="16" t="s">
        <v>18</v>
      </c>
      <c r="G108" s="16" t="s">
        <v>13</v>
      </c>
      <c r="H108" s="16" t="s">
        <v>296</v>
      </c>
      <c r="I108" s="16" t="s">
        <v>738</v>
      </c>
      <c r="J108" s="18">
        <v>0</v>
      </c>
      <c r="K108" s="18">
        <v>70</v>
      </c>
      <c r="L108" s="19" t="s">
        <v>1722</v>
      </c>
      <c r="M108" s="8">
        <f t="shared" si="2"/>
        <v>0</v>
      </c>
    </row>
    <row r="109" spans="1:13" ht="65">
      <c r="A109" s="16" t="s">
        <v>125</v>
      </c>
      <c r="B109" s="16" t="s">
        <v>935</v>
      </c>
      <c r="C109" s="16" t="s">
        <v>936</v>
      </c>
      <c r="D109" s="16" t="s">
        <v>937</v>
      </c>
      <c r="E109" s="16" t="s">
        <v>938</v>
      </c>
      <c r="F109" s="16" t="s">
        <v>12</v>
      </c>
      <c r="G109" s="16" t="s">
        <v>13</v>
      </c>
      <c r="H109" s="16" t="s">
        <v>296</v>
      </c>
      <c r="I109" s="16" t="s">
        <v>738</v>
      </c>
      <c r="J109" s="18">
        <v>0</v>
      </c>
      <c r="K109" s="18">
        <v>70</v>
      </c>
      <c r="L109" s="19" t="s">
        <v>1722</v>
      </c>
      <c r="M109" s="8">
        <f t="shared" si="2"/>
        <v>0</v>
      </c>
    </row>
    <row r="110" spans="1:13" ht="65">
      <c r="A110" s="16" t="s">
        <v>126</v>
      </c>
      <c r="B110" s="16" t="s">
        <v>939</v>
      </c>
      <c r="C110" s="16" t="s">
        <v>940</v>
      </c>
      <c r="D110" s="16" t="s">
        <v>941</v>
      </c>
      <c r="E110" s="16" t="s">
        <v>942</v>
      </c>
      <c r="F110" s="16" t="s">
        <v>18</v>
      </c>
      <c r="G110" s="16" t="s">
        <v>13</v>
      </c>
      <c r="H110" s="16" t="s">
        <v>296</v>
      </c>
      <c r="I110" s="16" t="s">
        <v>738</v>
      </c>
      <c r="J110" s="18">
        <v>0</v>
      </c>
      <c r="K110" s="18">
        <v>70</v>
      </c>
      <c r="L110" s="19" t="s">
        <v>1722</v>
      </c>
      <c r="M110" s="8">
        <f t="shared" si="2"/>
        <v>0</v>
      </c>
    </row>
    <row r="111" spans="1:13" ht="26.5">
      <c r="A111" s="16" t="s">
        <v>127</v>
      </c>
      <c r="B111" s="16" t="s">
        <v>943</v>
      </c>
      <c r="C111" s="16" t="s">
        <v>434</v>
      </c>
      <c r="D111" s="16" t="s">
        <v>253</v>
      </c>
      <c r="E111" s="16" t="s">
        <v>432</v>
      </c>
      <c r="F111" s="16" t="s">
        <v>18</v>
      </c>
      <c r="G111" s="16" t="s">
        <v>13</v>
      </c>
      <c r="H111" s="16" t="s">
        <v>296</v>
      </c>
      <c r="I111" s="16" t="s">
        <v>738</v>
      </c>
      <c r="J111" s="18">
        <v>67</v>
      </c>
      <c r="K111" s="18">
        <v>70</v>
      </c>
      <c r="L111" s="7" t="str">
        <f t="shared" si="3"/>
        <v>Mở</v>
      </c>
      <c r="M111" s="8">
        <f t="shared" si="2"/>
        <v>95.71428571428572</v>
      </c>
    </row>
    <row r="112" spans="1:13" ht="26.5">
      <c r="A112" s="16" t="s">
        <v>128</v>
      </c>
      <c r="B112" s="16" t="s">
        <v>944</v>
      </c>
      <c r="C112" s="16" t="s">
        <v>435</v>
      </c>
      <c r="D112" s="16" t="s">
        <v>253</v>
      </c>
      <c r="E112" s="16" t="s">
        <v>432</v>
      </c>
      <c r="F112" s="16" t="s">
        <v>18</v>
      </c>
      <c r="G112" s="16" t="s">
        <v>13</v>
      </c>
      <c r="H112" s="16" t="s">
        <v>296</v>
      </c>
      <c r="I112" s="16" t="s">
        <v>738</v>
      </c>
      <c r="J112" s="18">
        <v>66</v>
      </c>
      <c r="K112" s="18">
        <v>70</v>
      </c>
      <c r="L112" s="7" t="str">
        <f t="shared" si="3"/>
        <v>Mở</v>
      </c>
      <c r="M112" s="8">
        <f t="shared" si="2"/>
        <v>94.28571428571428</v>
      </c>
    </row>
    <row r="113" spans="1:13" ht="65">
      <c r="A113" s="16" t="s">
        <v>129</v>
      </c>
      <c r="B113" s="16" t="s">
        <v>945</v>
      </c>
      <c r="C113" s="16" t="s">
        <v>946</v>
      </c>
      <c r="D113" s="16" t="s">
        <v>947</v>
      </c>
      <c r="E113" s="16" t="s">
        <v>948</v>
      </c>
      <c r="F113" s="16" t="s">
        <v>12</v>
      </c>
      <c r="G113" s="16" t="s">
        <v>13</v>
      </c>
      <c r="H113" s="16" t="s">
        <v>296</v>
      </c>
      <c r="I113" s="16" t="s">
        <v>738</v>
      </c>
      <c r="J113" s="18">
        <v>3</v>
      </c>
      <c r="K113" s="18">
        <v>65</v>
      </c>
      <c r="L113" s="19" t="s">
        <v>1722</v>
      </c>
      <c r="M113" s="8">
        <f t="shared" si="2"/>
        <v>4.615384615384616</v>
      </c>
    </row>
    <row r="114" spans="1:13" ht="26.5">
      <c r="A114" s="16" t="s">
        <v>130</v>
      </c>
      <c r="B114" s="16" t="s">
        <v>949</v>
      </c>
      <c r="C114" s="16" t="s">
        <v>950</v>
      </c>
      <c r="D114" s="16" t="s">
        <v>951</v>
      </c>
      <c r="E114" s="16" t="s">
        <v>952</v>
      </c>
      <c r="F114" s="16" t="s">
        <v>12</v>
      </c>
      <c r="G114" s="16" t="s">
        <v>13</v>
      </c>
      <c r="H114" s="16" t="s">
        <v>296</v>
      </c>
      <c r="I114" s="16" t="s">
        <v>738</v>
      </c>
      <c r="J114" s="18">
        <v>42</v>
      </c>
      <c r="K114" s="18">
        <v>65</v>
      </c>
      <c r="L114" s="7" t="str">
        <f t="shared" si="3"/>
        <v>Mở</v>
      </c>
      <c r="M114" s="8">
        <f t="shared" si="2"/>
        <v>64.61538461538461</v>
      </c>
    </row>
    <row r="115" spans="1:13" ht="65">
      <c r="A115" s="16" t="s">
        <v>131</v>
      </c>
      <c r="B115" s="16" t="s">
        <v>953</v>
      </c>
      <c r="C115" s="16" t="s">
        <v>619</v>
      </c>
      <c r="D115" s="16" t="s">
        <v>620</v>
      </c>
      <c r="E115" s="16" t="s">
        <v>621</v>
      </c>
      <c r="F115" s="16" t="s">
        <v>18</v>
      </c>
      <c r="G115" s="16" t="s">
        <v>13</v>
      </c>
      <c r="H115" s="16" t="s">
        <v>296</v>
      </c>
      <c r="I115" s="16" t="s">
        <v>738</v>
      </c>
      <c r="J115" s="18">
        <v>1</v>
      </c>
      <c r="K115" s="18">
        <v>65</v>
      </c>
      <c r="L115" s="19" t="s">
        <v>1722</v>
      </c>
      <c r="M115" s="8">
        <f t="shared" si="2"/>
        <v>1.5384615384615385</v>
      </c>
    </row>
    <row r="116" spans="1:13" ht="26.5">
      <c r="A116" s="16" t="s">
        <v>132</v>
      </c>
      <c r="B116" s="16" t="s">
        <v>954</v>
      </c>
      <c r="C116" s="16" t="s">
        <v>955</v>
      </c>
      <c r="D116" s="16" t="s">
        <v>763</v>
      </c>
      <c r="E116" s="16" t="s">
        <v>764</v>
      </c>
      <c r="F116" s="16" t="s">
        <v>58</v>
      </c>
      <c r="G116" s="16" t="s">
        <v>13</v>
      </c>
      <c r="H116" s="16" t="s">
        <v>296</v>
      </c>
      <c r="I116" s="16" t="s">
        <v>738</v>
      </c>
      <c r="J116" s="18">
        <v>35</v>
      </c>
      <c r="K116" s="18">
        <v>35</v>
      </c>
      <c r="L116" s="7" t="str">
        <f t="shared" si="3"/>
        <v>Mở</v>
      </c>
      <c r="M116" s="8">
        <f t="shared" si="2"/>
        <v>100</v>
      </c>
    </row>
    <row r="117" spans="1:13" ht="65">
      <c r="A117" s="16" t="s">
        <v>133</v>
      </c>
      <c r="B117" s="16" t="s">
        <v>956</v>
      </c>
      <c r="C117" s="16" t="s">
        <v>957</v>
      </c>
      <c r="D117" s="16" t="s">
        <v>958</v>
      </c>
      <c r="E117" s="16" t="s">
        <v>959</v>
      </c>
      <c r="F117" s="16" t="s">
        <v>18</v>
      </c>
      <c r="G117" s="16" t="s">
        <v>13</v>
      </c>
      <c r="H117" s="16" t="s">
        <v>296</v>
      </c>
      <c r="I117" s="16" t="s">
        <v>738</v>
      </c>
      <c r="J117" s="18">
        <v>19</v>
      </c>
      <c r="K117" s="18">
        <v>65</v>
      </c>
      <c r="L117" s="19" t="s">
        <v>1722</v>
      </c>
      <c r="M117" s="8">
        <f t="shared" si="2"/>
        <v>29.230769230769234</v>
      </c>
    </row>
    <row r="118" spans="1:13" ht="26.5">
      <c r="A118" s="16" t="s">
        <v>134</v>
      </c>
      <c r="B118" s="16" t="s">
        <v>960</v>
      </c>
      <c r="C118" s="16" t="s">
        <v>961</v>
      </c>
      <c r="D118" s="16" t="s">
        <v>753</v>
      </c>
      <c r="E118" s="16" t="s">
        <v>754</v>
      </c>
      <c r="F118" s="16" t="s">
        <v>58</v>
      </c>
      <c r="G118" s="16" t="s">
        <v>13</v>
      </c>
      <c r="H118" s="16" t="s">
        <v>296</v>
      </c>
      <c r="I118" s="16" t="s">
        <v>738</v>
      </c>
      <c r="J118" s="18">
        <v>35</v>
      </c>
      <c r="K118" s="18">
        <v>35</v>
      </c>
      <c r="L118" s="7" t="s">
        <v>377</v>
      </c>
      <c r="M118" s="8">
        <f t="shared" si="2"/>
        <v>100</v>
      </c>
    </row>
    <row r="119" spans="1:13" ht="26.5">
      <c r="A119" s="16" t="s">
        <v>135</v>
      </c>
      <c r="B119" s="16" t="s">
        <v>962</v>
      </c>
      <c r="C119" s="16" t="s">
        <v>963</v>
      </c>
      <c r="D119" s="16" t="s">
        <v>964</v>
      </c>
      <c r="E119" s="16" t="s">
        <v>965</v>
      </c>
      <c r="F119" s="16" t="s">
        <v>58</v>
      </c>
      <c r="G119" s="16" t="s">
        <v>13</v>
      </c>
      <c r="H119" s="16" t="s">
        <v>296</v>
      </c>
      <c r="I119" s="16" t="s">
        <v>738</v>
      </c>
      <c r="J119" s="18">
        <v>25</v>
      </c>
      <c r="K119" s="18">
        <v>35</v>
      </c>
      <c r="L119" s="7" t="s">
        <v>377</v>
      </c>
      <c r="M119" s="8">
        <f t="shared" si="2"/>
        <v>71.42857142857143</v>
      </c>
    </row>
    <row r="120" spans="1:13" ht="65">
      <c r="A120" s="16" t="s">
        <v>136</v>
      </c>
      <c r="B120" s="16" t="s">
        <v>966</v>
      </c>
      <c r="C120" s="16" t="s">
        <v>967</v>
      </c>
      <c r="D120" s="16" t="s">
        <v>964</v>
      </c>
      <c r="E120" s="16" t="s">
        <v>965</v>
      </c>
      <c r="F120" s="16" t="s">
        <v>58</v>
      </c>
      <c r="G120" s="16" t="s">
        <v>13</v>
      </c>
      <c r="H120" s="16" t="s">
        <v>296</v>
      </c>
      <c r="I120" s="16" t="s">
        <v>738</v>
      </c>
      <c r="J120" s="18">
        <v>4</v>
      </c>
      <c r="K120" s="18">
        <v>35</v>
      </c>
      <c r="L120" s="19" t="s">
        <v>1722</v>
      </c>
      <c r="M120" s="8">
        <f t="shared" si="2"/>
        <v>11.428571428571429</v>
      </c>
    </row>
    <row r="121" spans="1:13" ht="26.5">
      <c r="A121" s="16" t="s">
        <v>137</v>
      </c>
      <c r="B121" s="16" t="s">
        <v>969</v>
      </c>
      <c r="C121" s="16" t="s">
        <v>970</v>
      </c>
      <c r="D121" s="16" t="s">
        <v>971</v>
      </c>
      <c r="E121" s="16" t="s">
        <v>972</v>
      </c>
      <c r="F121" s="16" t="s">
        <v>973</v>
      </c>
      <c r="G121" s="16" t="s">
        <v>13</v>
      </c>
      <c r="H121" s="16" t="s">
        <v>296</v>
      </c>
      <c r="I121" s="16" t="s">
        <v>974</v>
      </c>
      <c r="J121" s="18">
        <v>57</v>
      </c>
      <c r="K121" s="18">
        <v>75</v>
      </c>
      <c r="L121" s="7" t="str">
        <f t="shared" si="3"/>
        <v>Mở</v>
      </c>
      <c r="M121" s="8">
        <f t="shared" si="2"/>
        <v>76</v>
      </c>
    </row>
    <row r="122" spans="1:13" ht="26.5">
      <c r="A122" s="16" t="s">
        <v>138</v>
      </c>
      <c r="B122" s="16" t="s">
        <v>975</v>
      </c>
      <c r="C122" s="16" t="s">
        <v>976</v>
      </c>
      <c r="D122" s="16" t="s">
        <v>971</v>
      </c>
      <c r="E122" s="16" t="s">
        <v>977</v>
      </c>
      <c r="F122" s="16" t="s">
        <v>973</v>
      </c>
      <c r="G122" s="16" t="s">
        <v>13</v>
      </c>
      <c r="H122" s="16" t="s">
        <v>296</v>
      </c>
      <c r="I122" s="16" t="s">
        <v>974</v>
      </c>
      <c r="J122" s="18">
        <v>80</v>
      </c>
      <c r="K122" s="18">
        <v>150</v>
      </c>
      <c r="L122" s="7" t="s">
        <v>377</v>
      </c>
      <c r="M122" s="8">
        <f t="shared" si="2"/>
        <v>53.333333333333336</v>
      </c>
    </row>
    <row r="123" spans="1:13" ht="26.5">
      <c r="A123" s="16" t="s">
        <v>139</v>
      </c>
      <c r="B123" s="16" t="s">
        <v>978</v>
      </c>
      <c r="C123" s="16" t="s">
        <v>979</v>
      </c>
      <c r="D123" s="16" t="s">
        <v>971</v>
      </c>
      <c r="E123" s="16" t="s">
        <v>980</v>
      </c>
      <c r="F123" s="16" t="s">
        <v>973</v>
      </c>
      <c r="G123" s="16" t="s">
        <v>13</v>
      </c>
      <c r="H123" s="16" t="s">
        <v>296</v>
      </c>
      <c r="I123" s="16" t="s">
        <v>974</v>
      </c>
      <c r="J123" s="18">
        <v>401</v>
      </c>
      <c r="K123" s="18">
        <v>500</v>
      </c>
      <c r="L123" s="7" t="str">
        <f t="shared" si="3"/>
        <v>Mở</v>
      </c>
      <c r="M123" s="8">
        <f t="shared" si="2"/>
        <v>80.2</v>
      </c>
    </row>
    <row r="124" spans="1:13" ht="26.5">
      <c r="A124" s="16" t="s">
        <v>140</v>
      </c>
      <c r="B124" s="16" t="s">
        <v>981</v>
      </c>
      <c r="C124" s="16" t="s">
        <v>982</v>
      </c>
      <c r="D124" s="16" t="s">
        <v>971</v>
      </c>
      <c r="E124" s="16" t="s">
        <v>983</v>
      </c>
      <c r="F124" s="16" t="s">
        <v>973</v>
      </c>
      <c r="G124" s="16" t="s">
        <v>13</v>
      </c>
      <c r="H124" s="16" t="s">
        <v>296</v>
      </c>
      <c r="I124" s="16" t="s">
        <v>974</v>
      </c>
      <c r="J124" s="18">
        <v>252</v>
      </c>
      <c r="K124" s="18">
        <v>300</v>
      </c>
      <c r="L124" s="7" t="str">
        <f t="shared" si="3"/>
        <v>Mở</v>
      </c>
      <c r="M124" s="8">
        <f t="shared" si="2"/>
        <v>84</v>
      </c>
    </row>
    <row r="125" spans="1:13" ht="26.5">
      <c r="A125" s="16" t="s">
        <v>141</v>
      </c>
      <c r="B125" s="16" t="s">
        <v>984</v>
      </c>
      <c r="C125" s="16" t="s">
        <v>985</v>
      </c>
      <c r="D125" s="16" t="s">
        <v>986</v>
      </c>
      <c r="E125" s="16" t="s">
        <v>987</v>
      </c>
      <c r="F125" s="16" t="s">
        <v>973</v>
      </c>
      <c r="G125" s="16" t="s">
        <v>13</v>
      </c>
      <c r="H125" s="16" t="s">
        <v>296</v>
      </c>
      <c r="I125" s="16" t="s">
        <v>974</v>
      </c>
      <c r="J125" s="18">
        <v>398</v>
      </c>
      <c r="K125" s="18">
        <v>500</v>
      </c>
      <c r="L125" s="7" t="str">
        <f t="shared" si="3"/>
        <v>Mở</v>
      </c>
      <c r="M125" s="8">
        <f t="shared" si="2"/>
        <v>79.60000000000001</v>
      </c>
    </row>
    <row r="126" spans="1:13" ht="26.5">
      <c r="A126" s="16" t="s">
        <v>142</v>
      </c>
      <c r="B126" s="16" t="s">
        <v>988</v>
      </c>
      <c r="C126" s="16" t="s">
        <v>989</v>
      </c>
      <c r="D126" s="16" t="s">
        <v>990</v>
      </c>
      <c r="E126" s="16" t="s">
        <v>991</v>
      </c>
      <c r="F126" s="16" t="s">
        <v>973</v>
      </c>
      <c r="G126" s="16" t="s">
        <v>13</v>
      </c>
      <c r="H126" s="16" t="s">
        <v>296</v>
      </c>
      <c r="I126" s="16" t="s">
        <v>974</v>
      </c>
      <c r="J126" s="18">
        <v>152</v>
      </c>
      <c r="K126" s="18">
        <v>200</v>
      </c>
      <c r="L126" s="7" t="str">
        <f t="shared" si="3"/>
        <v>Mở</v>
      </c>
      <c r="M126" s="8">
        <f t="shared" si="2"/>
        <v>76</v>
      </c>
    </row>
    <row r="127" spans="1:13" ht="26.5">
      <c r="A127" s="16" t="s">
        <v>143</v>
      </c>
      <c r="B127" s="16" t="s">
        <v>992</v>
      </c>
      <c r="C127" s="16" t="s">
        <v>993</v>
      </c>
      <c r="D127" s="16" t="s">
        <v>994</v>
      </c>
      <c r="E127" s="16" t="s">
        <v>995</v>
      </c>
      <c r="F127" s="16" t="s">
        <v>973</v>
      </c>
      <c r="G127" s="16" t="s">
        <v>13</v>
      </c>
      <c r="H127" s="16" t="s">
        <v>296</v>
      </c>
      <c r="I127" s="16" t="s">
        <v>974</v>
      </c>
      <c r="J127" s="18">
        <v>186</v>
      </c>
      <c r="K127" s="18">
        <v>210</v>
      </c>
      <c r="L127" s="7" t="str">
        <f t="shared" si="3"/>
        <v>Mở</v>
      </c>
      <c r="M127" s="8">
        <f t="shared" si="2"/>
        <v>88.57142857142857</v>
      </c>
    </row>
    <row r="128" spans="1:13" ht="26.5">
      <c r="A128" s="16" t="s">
        <v>144</v>
      </c>
      <c r="B128" s="16" t="s">
        <v>996</v>
      </c>
      <c r="C128" s="16" t="s">
        <v>997</v>
      </c>
      <c r="D128" s="16" t="s">
        <v>998</v>
      </c>
      <c r="E128" s="16" t="s">
        <v>999</v>
      </c>
      <c r="F128" s="16" t="s">
        <v>973</v>
      </c>
      <c r="G128" s="16" t="s">
        <v>13</v>
      </c>
      <c r="H128" s="16" t="s">
        <v>296</v>
      </c>
      <c r="I128" s="16" t="s">
        <v>974</v>
      </c>
      <c r="J128" s="18">
        <v>84</v>
      </c>
      <c r="K128" s="18">
        <v>150</v>
      </c>
      <c r="L128" s="7" t="str">
        <f t="shared" si="3"/>
        <v>Mở</v>
      </c>
      <c r="M128" s="8">
        <f t="shared" si="2"/>
        <v>56.00000000000001</v>
      </c>
    </row>
    <row r="129" spans="1:13" ht="26.5">
      <c r="A129" s="16" t="s">
        <v>145</v>
      </c>
      <c r="B129" s="16" t="s">
        <v>1000</v>
      </c>
      <c r="C129" s="16" t="s">
        <v>1001</v>
      </c>
      <c r="D129" s="16" t="s">
        <v>1002</v>
      </c>
      <c r="E129" s="16" t="s">
        <v>1003</v>
      </c>
      <c r="F129" s="16" t="s">
        <v>1004</v>
      </c>
      <c r="G129" s="16" t="s">
        <v>13</v>
      </c>
      <c r="H129" s="16" t="s">
        <v>296</v>
      </c>
      <c r="I129" s="16" t="s">
        <v>974</v>
      </c>
      <c r="J129" s="18">
        <v>64</v>
      </c>
      <c r="K129" s="18">
        <v>70</v>
      </c>
      <c r="L129" s="7" t="str">
        <f t="shared" si="3"/>
        <v>Mở</v>
      </c>
      <c r="M129" s="8">
        <f t="shared" si="2"/>
        <v>91.42857142857143</v>
      </c>
    </row>
    <row r="130" spans="1:13" ht="26.5">
      <c r="A130" s="16" t="s">
        <v>146</v>
      </c>
      <c r="B130" s="16" t="s">
        <v>1005</v>
      </c>
      <c r="C130" s="16" t="s">
        <v>1006</v>
      </c>
      <c r="D130" s="16" t="s">
        <v>1002</v>
      </c>
      <c r="E130" s="16" t="s">
        <v>1007</v>
      </c>
      <c r="F130" s="16" t="s">
        <v>1004</v>
      </c>
      <c r="G130" s="16" t="s">
        <v>13</v>
      </c>
      <c r="H130" s="16" t="s">
        <v>296</v>
      </c>
      <c r="I130" s="16" t="s">
        <v>974</v>
      </c>
      <c r="J130" s="18">
        <v>10</v>
      </c>
      <c r="K130" s="18">
        <v>450</v>
      </c>
      <c r="L130" s="7" t="s">
        <v>377</v>
      </c>
      <c r="M130" s="8">
        <f t="shared" si="2"/>
        <v>2.2222222222222223</v>
      </c>
    </row>
    <row r="131" spans="1:13" ht="26.5">
      <c r="A131" s="16" t="s">
        <v>147</v>
      </c>
      <c r="B131" s="16" t="s">
        <v>1008</v>
      </c>
      <c r="C131" s="16" t="s">
        <v>1009</v>
      </c>
      <c r="D131" s="16" t="s">
        <v>971</v>
      </c>
      <c r="E131" s="16" t="s">
        <v>1010</v>
      </c>
      <c r="F131" s="16" t="s">
        <v>1011</v>
      </c>
      <c r="G131" s="16" t="s">
        <v>13</v>
      </c>
      <c r="H131" s="16" t="s">
        <v>296</v>
      </c>
      <c r="I131" s="16" t="s">
        <v>974</v>
      </c>
      <c r="J131" s="18">
        <v>108</v>
      </c>
      <c r="K131" s="18">
        <v>150</v>
      </c>
      <c r="L131" s="7" t="str">
        <f t="shared" si="3"/>
        <v>Mở</v>
      </c>
      <c r="M131" s="8">
        <f t="shared" si="2"/>
        <v>72</v>
      </c>
    </row>
    <row r="132" spans="1:13" ht="26.5">
      <c r="A132" s="16" t="s">
        <v>148</v>
      </c>
      <c r="B132" s="16" t="s">
        <v>1012</v>
      </c>
      <c r="C132" s="16" t="s">
        <v>1013</v>
      </c>
      <c r="D132" s="16" t="s">
        <v>971</v>
      </c>
      <c r="E132" s="16" t="s">
        <v>1014</v>
      </c>
      <c r="F132" s="16" t="s">
        <v>973</v>
      </c>
      <c r="G132" s="16" t="s">
        <v>13</v>
      </c>
      <c r="H132" s="16" t="s">
        <v>296</v>
      </c>
      <c r="I132" s="16" t="s">
        <v>974</v>
      </c>
      <c r="J132" s="18">
        <v>72</v>
      </c>
      <c r="K132" s="18">
        <v>75</v>
      </c>
      <c r="L132" s="7" t="s">
        <v>377</v>
      </c>
      <c r="M132" s="8">
        <f aca="true" t="shared" si="4" ref="M132:M173">J132/K132*100</f>
        <v>96</v>
      </c>
    </row>
    <row r="133" spans="1:13" ht="26.5">
      <c r="A133" s="16" t="s">
        <v>149</v>
      </c>
      <c r="B133" s="16" t="s">
        <v>1015</v>
      </c>
      <c r="C133" s="16" t="s">
        <v>1016</v>
      </c>
      <c r="D133" s="16" t="s">
        <v>1017</v>
      </c>
      <c r="E133" s="16" t="s">
        <v>1018</v>
      </c>
      <c r="F133" s="16" t="s">
        <v>973</v>
      </c>
      <c r="G133" s="16" t="s">
        <v>13</v>
      </c>
      <c r="H133" s="16" t="s">
        <v>296</v>
      </c>
      <c r="I133" s="16" t="s">
        <v>974</v>
      </c>
      <c r="J133" s="18">
        <v>18</v>
      </c>
      <c r="K133" s="18">
        <v>80</v>
      </c>
      <c r="L133" s="7" t="s">
        <v>377</v>
      </c>
      <c r="M133" s="8">
        <f t="shared" si="4"/>
        <v>22.5</v>
      </c>
    </row>
    <row r="134" spans="1:13" ht="26.5">
      <c r="A134" s="16" t="s">
        <v>150</v>
      </c>
      <c r="B134" s="16" t="s">
        <v>1019</v>
      </c>
      <c r="C134" s="16" t="s">
        <v>1020</v>
      </c>
      <c r="D134" s="16" t="s">
        <v>1021</v>
      </c>
      <c r="E134" s="16" t="s">
        <v>1022</v>
      </c>
      <c r="F134" s="16" t="s">
        <v>973</v>
      </c>
      <c r="G134" s="16" t="s">
        <v>13</v>
      </c>
      <c r="H134" s="16" t="s">
        <v>296</v>
      </c>
      <c r="I134" s="16" t="s">
        <v>974</v>
      </c>
      <c r="J134" s="18">
        <v>4</v>
      </c>
      <c r="K134" s="18">
        <v>250</v>
      </c>
      <c r="L134" s="7" t="s">
        <v>377</v>
      </c>
      <c r="M134" s="8">
        <f t="shared" si="4"/>
        <v>1.6</v>
      </c>
    </row>
    <row r="135" spans="1:13" ht="26.5">
      <c r="A135" s="16" t="s">
        <v>151</v>
      </c>
      <c r="B135" s="16" t="s">
        <v>1023</v>
      </c>
      <c r="C135" s="16" t="s">
        <v>1024</v>
      </c>
      <c r="D135" s="16" t="s">
        <v>1002</v>
      </c>
      <c r="E135" s="16" t="s">
        <v>1025</v>
      </c>
      <c r="F135" s="16" t="s">
        <v>1004</v>
      </c>
      <c r="G135" s="16" t="s">
        <v>13</v>
      </c>
      <c r="H135" s="16" t="s">
        <v>296</v>
      </c>
      <c r="I135" s="16" t="s">
        <v>974</v>
      </c>
      <c r="J135" s="18">
        <v>77</v>
      </c>
      <c r="K135" s="18">
        <v>80</v>
      </c>
      <c r="L135" s="7" t="str">
        <f aca="true" t="shared" si="5" ref="L135:L173">IF(J135&gt;=35,"Mở","Không mở")</f>
        <v>Mở</v>
      </c>
      <c r="M135" s="8">
        <f t="shared" si="4"/>
        <v>96.25</v>
      </c>
    </row>
    <row r="136" spans="1:13" ht="26.5">
      <c r="A136" s="16" t="s">
        <v>152</v>
      </c>
      <c r="B136" s="16" t="s">
        <v>1026</v>
      </c>
      <c r="C136" s="16" t="s">
        <v>1027</v>
      </c>
      <c r="D136" s="16" t="s">
        <v>1002</v>
      </c>
      <c r="E136" s="16" t="s">
        <v>1028</v>
      </c>
      <c r="F136" s="16" t="s">
        <v>1004</v>
      </c>
      <c r="G136" s="16" t="s">
        <v>13</v>
      </c>
      <c r="H136" s="16" t="s">
        <v>296</v>
      </c>
      <c r="I136" s="16" t="s">
        <v>974</v>
      </c>
      <c r="J136" s="18">
        <v>48</v>
      </c>
      <c r="K136" s="18">
        <v>150</v>
      </c>
      <c r="L136" s="7" t="str">
        <f t="shared" si="5"/>
        <v>Mở</v>
      </c>
      <c r="M136" s="8">
        <f t="shared" si="4"/>
        <v>32</v>
      </c>
    </row>
    <row r="137" spans="1:13" ht="26.5">
      <c r="A137" s="16" t="s">
        <v>153</v>
      </c>
      <c r="B137" s="16" t="s">
        <v>1029</v>
      </c>
      <c r="C137" s="16" t="s">
        <v>1030</v>
      </c>
      <c r="D137" s="16" t="s">
        <v>1002</v>
      </c>
      <c r="E137" s="16" t="s">
        <v>1031</v>
      </c>
      <c r="F137" s="16" t="s">
        <v>1004</v>
      </c>
      <c r="G137" s="16" t="s">
        <v>13</v>
      </c>
      <c r="H137" s="16" t="s">
        <v>296</v>
      </c>
      <c r="I137" s="16" t="s">
        <v>974</v>
      </c>
      <c r="J137" s="18">
        <v>7</v>
      </c>
      <c r="K137" s="18">
        <v>150</v>
      </c>
      <c r="L137" s="7" t="s">
        <v>377</v>
      </c>
      <c r="M137" s="8">
        <f t="shared" si="4"/>
        <v>4.666666666666667</v>
      </c>
    </row>
    <row r="138" spans="1:13" ht="26.5">
      <c r="A138" s="16" t="s">
        <v>154</v>
      </c>
      <c r="B138" s="16" t="s">
        <v>1032</v>
      </c>
      <c r="C138" s="16" t="s">
        <v>1033</v>
      </c>
      <c r="D138" s="16" t="s">
        <v>1002</v>
      </c>
      <c r="E138" s="16" t="s">
        <v>1034</v>
      </c>
      <c r="F138" s="16" t="s">
        <v>1004</v>
      </c>
      <c r="G138" s="16" t="s">
        <v>13</v>
      </c>
      <c r="H138" s="16" t="s">
        <v>296</v>
      </c>
      <c r="I138" s="16" t="s">
        <v>974</v>
      </c>
      <c r="J138" s="18">
        <v>111</v>
      </c>
      <c r="K138" s="18">
        <v>150</v>
      </c>
      <c r="L138" s="7" t="str">
        <f t="shared" si="5"/>
        <v>Mở</v>
      </c>
      <c r="M138" s="8">
        <f t="shared" si="4"/>
        <v>74</v>
      </c>
    </row>
    <row r="139" spans="1:13" ht="26.5">
      <c r="A139" s="16" t="s">
        <v>155</v>
      </c>
      <c r="B139" s="16" t="s">
        <v>1035</v>
      </c>
      <c r="C139" s="16" t="s">
        <v>1036</v>
      </c>
      <c r="D139" s="16" t="s">
        <v>1002</v>
      </c>
      <c r="E139" s="16" t="s">
        <v>1037</v>
      </c>
      <c r="F139" s="16" t="s">
        <v>1004</v>
      </c>
      <c r="G139" s="16" t="s">
        <v>13</v>
      </c>
      <c r="H139" s="16" t="s">
        <v>296</v>
      </c>
      <c r="I139" s="16" t="s">
        <v>974</v>
      </c>
      <c r="J139" s="18">
        <v>117</v>
      </c>
      <c r="K139" s="18">
        <v>120</v>
      </c>
      <c r="L139" s="7" t="str">
        <f t="shared" si="5"/>
        <v>Mở</v>
      </c>
      <c r="M139" s="8">
        <f t="shared" si="4"/>
        <v>97.5</v>
      </c>
    </row>
    <row r="140" spans="1:13" ht="26.5">
      <c r="A140" s="16" t="s">
        <v>156</v>
      </c>
      <c r="B140" s="16" t="s">
        <v>1038</v>
      </c>
      <c r="C140" s="16" t="s">
        <v>1039</v>
      </c>
      <c r="D140" s="16" t="s">
        <v>1002</v>
      </c>
      <c r="E140" s="16" t="s">
        <v>1040</v>
      </c>
      <c r="F140" s="16" t="s">
        <v>1004</v>
      </c>
      <c r="G140" s="16" t="s">
        <v>13</v>
      </c>
      <c r="H140" s="16" t="s">
        <v>296</v>
      </c>
      <c r="I140" s="16" t="s">
        <v>974</v>
      </c>
      <c r="J140" s="18">
        <v>47</v>
      </c>
      <c r="K140" s="18">
        <v>75</v>
      </c>
      <c r="L140" s="7" t="str">
        <f t="shared" si="5"/>
        <v>Mở</v>
      </c>
      <c r="M140" s="8">
        <f t="shared" si="4"/>
        <v>62.66666666666667</v>
      </c>
    </row>
    <row r="141" spans="1:13" ht="26.5">
      <c r="A141" s="16" t="s">
        <v>157</v>
      </c>
      <c r="B141" s="16" t="s">
        <v>1041</v>
      </c>
      <c r="C141" s="16" t="s">
        <v>1042</v>
      </c>
      <c r="D141" s="16" t="s">
        <v>971</v>
      </c>
      <c r="E141" s="16" t="s">
        <v>1043</v>
      </c>
      <c r="F141" s="16" t="s">
        <v>973</v>
      </c>
      <c r="G141" s="16" t="s">
        <v>13</v>
      </c>
      <c r="H141" s="16" t="s">
        <v>296</v>
      </c>
      <c r="I141" s="16" t="s">
        <v>974</v>
      </c>
      <c r="J141" s="18">
        <v>458</v>
      </c>
      <c r="K141" s="18">
        <v>500</v>
      </c>
      <c r="L141" s="7" t="str">
        <f t="shared" si="5"/>
        <v>Mở</v>
      </c>
      <c r="M141" s="8">
        <f t="shared" si="4"/>
        <v>91.60000000000001</v>
      </c>
    </row>
    <row r="142" spans="1:13" ht="26.5">
      <c r="A142" s="16" t="s">
        <v>158</v>
      </c>
      <c r="B142" s="16" t="s">
        <v>1044</v>
      </c>
      <c r="C142" s="16" t="s">
        <v>1045</v>
      </c>
      <c r="D142" s="16" t="s">
        <v>971</v>
      </c>
      <c r="E142" s="16" t="s">
        <v>1046</v>
      </c>
      <c r="F142" s="16" t="s">
        <v>1011</v>
      </c>
      <c r="G142" s="16" t="s">
        <v>13</v>
      </c>
      <c r="H142" s="16" t="s">
        <v>296</v>
      </c>
      <c r="I142" s="16" t="s">
        <v>974</v>
      </c>
      <c r="J142" s="18">
        <v>150</v>
      </c>
      <c r="K142" s="18">
        <v>150</v>
      </c>
      <c r="L142" s="7" t="str">
        <f t="shared" si="5"/>
        <v>Mở</v>
      </c>
      <c r="M142" s="8">
        <f t="shared" si="4"/>
        <v>100</v>
      </c>
    </row>
    <row r="143" spans="1:13" ht="26.5">
      <c r="A143" s="16" t="s">
        <v>159</v>
      </c>
      <c r="B143" s="16" t="s">
        <v>1047</v>
      </c>
      <c r="C143" s="16" t="s">
        <v>1048</v>
      </c>
      <c r="D143" s="16" t="s">
        <v>971</v>
      </c>
      <c r="E143" s="16" t="s">
        <v>1049</v>
      </c>
      <c r="F143" s="16" t="s">
        <v>1011</v>
      </c>
      <c r="G143" s="16" t="s">
        <v>13</v>
      </c>
      <c r="H143" s="16" t="s">
        <v>296</v>
      </c>
      <c r="I143" s="16" t="s">
        <v>974</v>
      </c>
      <c r="J143" s="18">
        <v>113</v>
      </c>
      <c r="K143" s="18">
        <v>150</v>
      </c>
      <c r="L143" s="7" t="str">
        <f t="shared" si="5"/>
        <v>Mở</v>
      </c>
      <c r="M143" s="8">
        <f t="shared" si="4"/>
        <v>75.33333333333333</v>
      </c>
    </row>
    <row r="144" spans="1:13" ht="26.5">
      <c r="A144" s="16" t="s">
        <v>160</v>
      </c>
      <c r="B144" s="16" t="s">
        <v>1050</v>
      </c>
      <c r="C144" s="16" t="s">
        <v>1051</v>
      </c>
      <c r="D144" s="16" t="s">
        <v>971</v>
      </c>
      <c r="E144" s="16" t="s">
        <v>1052</v>
      </c>
      <c r="F144" s="16" t="s">
        <v>973</v>
      </c>
      <c r="G144" s="16" t="s">
        <v>13</v>
      </c>
      <c r="H144" s="16" t="s">
        <v>296</v>
      </c>
      <c r="I144" s="16" t="s">
        <v>974</v>
      </c>
      <c r="J144" s="18">
        <v>427</v>
      </c>
      <c r="K144" s="18">
        <v>500</v>
      </c>
      <c r="L144" s="7" t="str">
        <f t="shared" si="5"/>
        <v>Mở</v>
      </c>
      <c r="M144" s="8">
        <f t="shared" si="4"/>
        <v>85.39999999999999</v>
      </c>
    </row>
    <row r="145" spans="1:13" ht="26.5">
      <c r="A145" s="16" t="s">
        <v>161</v>
      </c>
      <c r="B145" s="16" t="s">
        <v>1053</v>
      </c>
      <c r="C145" s="16" t="s">
        <v>1054</v>
      </c>
      <c r="D145" s="16" t="s">
        <v>971</v>
      </c>
      <c r="E145" s="16" t="s">
        <v>1055</v>
      </c>
      <c r="F145" s="16" t="s">
        <v>973</v>
      </c>
      <c r="G145" s="16" t="s">
        <v>13</v>
      </c>
      <c r="H145" s="16" t="s">
        <v>296</v>
      </c>
      <c r="I145" s="16" t="s">
        <v>974</v>
      </c>
      <c r="J145" s="18">
        <v>114</v>
      </c>
      <c r="K145" s="18">
        <v>150</v>
      </c>
      <c r="L145" s="7" t="s">
        <v>377</v>
      </c>
      <c r="M145" s="8">
        <f t="shared" si="4"/>
        <v>76</v>
      </c>
    </row>
    <row r="146" spans="1:13" ht="26.5">
      <c r="A146" s="16" t="s">
        <v>162</v>
      </c>
      <c r="B146" s="16" t="s">
        <v>1056</v>
      </c>
      <c r="C146" s="16" t="s">
        <v>1057</v>
      </c>
      <c r="D146" s="16" t="s">
        <v>1058</v>
      </c>
      <c r="E146" s="16" t="s">
        <v>1059</v>
      </c>
      <c r="F146" s="16" t="s">
        <v>973</v>
      </c>
      <c r="G146" s="16" t="s">
        <v>13</v>
      </c>
      <c r="H146" s="16" t="s">
        <v>296</v>
      </c>
      <c r="I146" s="16" t="s">
        <v>974</v>
      </c>
      <c r="J146" s="18">
        <v>177</v>
      </c>
      <c r="K146" s="18">
        <v>300</v>
      </c>
      <c r="L146" s="7" t="str">
        <f t="shared" si="5"/>
        <v>Mở</v>
      </c>
      <c r="M146" s="8">
        <f t="shared" si="4"/>
        <v>59</v>
      </c>
    </row>
    <row r="147" spans="1:13" ht="26.5">
      <c r="A147" s="16" t="s">
        <v>165</v>
      </c>
      <c r="B147" s="16" t="s">
        <v>1060</v>
      </c>
      <c r="C147" s="16" t="s">
        <v>1061</v>
      </c>
      <c r="D147" s="16" t="s">
        <v>1062</v>
      </c>
      <c r="E147" s="16" t="s">
        <v>1063</v>
      </c>
      <c r="F147" s="16" t="s">
        <v>973</v>
      </c>
      <c r="G147" s="16" t="s">
        <v>13</v>
      </c>
      <c r="H147" s="16" t="s">
        <v>296</v>
      </c>
      <c r="I147" s="16" t="s">
        <v>974</v>
      </c>
      <c r="J147" s="18">
        <v>43</v>
      </c>
      <c r="K147" s="18">
        <v>80</v>
      </c>
      <c r="L147" s="7" t="str">
        <f t="shared" si="5"/>
        <v>Mở</v>
      </c>
      <c r="M147" s="8">
        <f t="shared" si="4"/>
        <v>53.75</v>
      </c>
    </row>
    <row r="148" spans="1:13" ht="26.5">
      <c r="A148" s="16" t="s">
        <v>166</v>
      </c>
      <c r="B148" s="16" t="s">
        <v>1064</v>
      </c>
      <c r="C148" s="16" t="s">
        <v>1065</v>
      </c>
      <c r="D148" s="16" t="s">
        <v>1066</v>
      </c>
      <c r="E148" s="16" t="s">
        <v>1067</v>
      </c>
      <c r="F148" s="16" t="s">
        <v>973</v>
      </c>
      <c r="G148" s="16" t="s">
        <v>13</v>
      </c>
      <c r="H148" s="16" t="s">
        <v>296</v>
      </c>
      <c r="I148" s="16" t="s">
        <v>974</v>
      </c>
      <c r="J148" s="18">
        <v>100</v>
      </c>
      <c r="K148" s="18">
        <v>150</v>
      </c>
      <c r="L148" s="7" t="str">
        <f t="shared" si="5"/>
        <v>Mở</v>
      </c>
      <c r="M148" s="8">
        <f t="shared" si="4"/>
        <v>66.66666666666666</v>
      </c>
    </row>
    <row r="149" spans="1:13" ht="26.5">
      <c r="A149" s="16" t="s">
        <v>167</v>
      </c>
      <c r="B149" s="16" t="s">
        <v>1068</v>
      </c>
      <c r="C149" s="16" t="s">
        <v>1069</v>
      </c>
      <c r="D149" s="16" t="s">
        <v>1070</v>
      </c>
      <c r="E149" s="16" t="s">
        <v>1071</v>
      </c>
      <c r="F149" s="16" t="s">
        <v>973</v>
      </c>
      <c r="G149" s="16" t="s">
        <v>13</v>
      </c>
      <c r="H149" s="16" t="s">
        <v>296</v>
      </c>
      <c r="I149" s="16" t="s">
        <v>974</v>
      </c>
      <c r="J149" s="18">
        <v>38</v>
      </c>
      <c r="K149" s="18">
        <v>80</v>
      </c>
      <c r="L149" s="7" t="s">
        <v>377</v>
      </c>
      <c r="M149" s="8">
        <f t="shared" si="4"/>
        <v>47.5</v>
      </c>
    </row>
    <row r="150" spans="1:13" ht="26.5">
      <c r="A150" s="16" t="s">
        <v>168</v>
      </c>
      <c r="B150" s="16" t="s">
        <v>1072</v>
      </c>
      <c r="C150" s="16" t="s">
        <v>1073</v>
      </c>
      <c r="D150" s="16" t="s">
        <v>1002</v>
      </c>
      <c r="E150" s="16" t="s">
        <v>1074</v>
      </c>
      <c r="F150" s="16" t="s">
        <v>1004</v>
      </c>
      <c r="G150" s="16" t="s">
        <v>13</v>
      </c>
      <c r="H150" s="16" t="s">
        <v>296</v>
      </c>
      <c r="I150" s="16" t="s">
        <v>974</v>
      </c>
      <c r="J150" s="18">
        <v>63</v>
      </c>
      <c r="K150" s="18">
        <v>80</v>
      </c>
      <c r="L150" s="7" t="str">
        <f t="shared" si="5"/>
        <v>Mở</v>
      </c>
      <c r="M150" s="8">
        <f t="shared" si="4"/>
        <v>78.75</v>
      </c>
    </row>
    <row r="151" spans="1:13" ht="26.5">
      <c r="A151" s="16" t="s">
        <v>169</v>
      </c>
      <c r="B151" s="16" t="s">
        <v>1075</v>
      </c>
      <c r="C151" s="16" t="s">
        <v>1076</v>
      </c>
      <c r="D151" s="16" t="s">
        <v>1002</v>
      </c>
      <c r="E151" s="16" t="s">
        <v>1077</v>
      </c>
      <c r="F151" s="16" t="s">
        <v>1004</v>
      </c>
      <c r="G151" s="16" t="s">
        <v>13</v>
      </c>
      <c r="H151" s="16" t="s">
        <v>296</v>
      </c>
      <c r="I151" s="16" t="s">
        <v>974</v>
      </c>
      <c r="J151" s="18">
        <v>24</v>
      </c>
      <c r="K151" s="18">
        <v>35</v>
      </c>
      <c r="L151" s="7" t="s">
        <v>377</v>
      </c>
      <c r="M151" s="8">
        <f t="shared" si="4"/>
        <v>68.57142857142857</v>
      </c>
    </row>
    <row r="152" spans="1:13" ht="26.5">
      <c r="A152" s="16" t="s">
        <v>170</v>
      </c>
      <c r="B152" s="16" t="s">
        <v>1078</v>
      </c>
      <c r="C152" s="16" t="s">
        <v>1079</v>
      </c>
      <c r="D152" s="16" t="s">
        <v>1002</v>
      </c>
      <c r="E152" s="16" t="s">
        <v>1080</v>
      </c>
      <c r="F152" s="16" t="s">
        <v>1004</v>
      </c>
      <c r="G152" s="16" t="s">
        <v>13</v>
      </c>
      <c r="H152" s="16" t="s">
        <v>296</v>
      </c>
      <c r="I152" s="16" t="s">
        <v>974</v>
      </c>
      <c r="J152" s="18">
        <v>95</v>
      </c>
      <c r="K152" s="18">
        <v>150</v>
      </c>
      <c r="L152" s="7" t="str">
        <f t="shared" si="5"/>
        <v>Mở</v>
      </c>
      <c r="M152" s="8">
        <f t="shared" si="4"/>
        <v>63.33333333333333</v>
      </c>
    </row>
    <row r="153" spans="1:13" ht="26.5">
      <c r="A153" s="16" t="s">
        <v>171</v>
      </c>
      <c r="B153" s="16" t="s">
        <v>1081</v>
      </c>
      <c r="C153" s="16" t="s">
        <v>1082</v>
      </c>
      <c r="D153" s="16" t="s">
        <v>1002</v>
      </c>
      <c r="E153" s="16" t="s">
        <v>1083</v>
      </c>
      <c r="F153" s="16" t="s">
        <v>1004</v>
      </c>
      <c r="G153" s="16" t="s">
        <v>13</v>
      </c>
      <c r="H153" s="16" t="s">
        <v>296</v>
      </c>
      <c r="I153" s="16" t="s">
        <v>974</v>
      </c>
      <c r="J153" s="18">
        <v>128</v>
      </c>
      <c r="K153" s="18">
        <v>150</v>
      </c>
      <c r="L153" s="7" t="str">
        <f t="shared" si="5"/>
        <v>Mở</v>
      </c>
      <c r="M153" s="8">
        <f t="shared" si="4"/>
        <v>85.33333333333334</v>
      </c>
    </row>
    <row r="154" spans="1:13" ht="26.5">
      <c r="A154" s="16" t="s">
        <v>172</v>
      </c>
      <c r="B154" s="16" t="s">
        <v>1084</v>
      </c>
      <c r="C154" s="16" t="s">
        <v>970</v>
      </c>
      <c r="D154" s="16" t="s">
        <v>971</v>
      </c>
      <c r="E154" s="16" t="s">
        <v>972</v>
      </c>
      <c r="F154" s="16" t="s">
        <v>973</v>
      </c>
      <c r="G154" s="16" t="s">
        <v>13</v>
      </c>
      <c r="H154" s="16" t="s">
        <v>296</v>
      </c>
      <c r="I154" s="16" t="s">
        <v>974</v>
      </c>
      <c r="J154" s="18">
        <v>74</v>
      </c>
      <c r="K154" s="18">
        <v>80</v>
      </c>
      <c r="L154" s="7" t="str">
        <f t="shared" si="5"/>
        <v>Mở</v>
      </c>
      <c r="M154" s="8">
        <f t="shared" si="4"/>
        <v>92.5</v>
      </c>
    </row>
    <row r="155" spans="1:13" ht="26.5">
      <c r="A155" s="16" t="s">
        <v>173</v>
      </c>
      <c r="B155" s="16" t="s">
        <v>1085</v>
      </c>
      <c r="C155" s="16" t="s">
        <v>1086</v>
      </c>
      <c r="D155" s="16" t="s">
        <v>971</v>
      </c>
      <c r="E155" s="16" t="s">
        <v>972</v>
      </c>
      <c r="F155" s="16" t="s">
        <v>973</v>
      </c>
      <c r="G155" s="16" t="s">
        <v>13</v>
      </c>
      <c r="H155" s="16" t="s">
        <v>296</v>
      </c>
      <c r="I155" s="16" t="s">
        <v>974</v>
      </c>
      <c r="J155" s="18">
        <v>1</v>
      </c>
      <c r="K155" s="18">
        <v>75</v>
      </c>
      <c r="L155" s="7" t="s">
        <v>377</v>
      </c>
      <c r="M155" s="8">
        <f t="shared" si="4"/>
        <v>1.3333333333333335</v>
      </c>
    </row>
    <row r="156" spans="1:13" ht="26.5">
      <c r="A156" s="16" t="s">
        <v>175</v>
      </c>
      <c r="B156" s="16" t="s">
        <v>1087</v>
      </c>
      <c r="C156" s="16" t="s">
        <v>1088</v>
      </c>
      <c r="D156" s="16" t="s">
        <v>971</v>
      </c>
      <c r="E156" s="16" t="s">
        <v>972</v>
      </c>
      <c r="F156" s="16" t="s">
        <v>973</v>
      </c>
      <c r="G156" s="16" t="s">
        <v>13</v>
      </c>
      <c r="H156" s="16" t="s">
        <v>296</v>
      </c>
      <c r="I156" s="16" t="s">
        <v>974</v>
      </c>
      <c r="J156" s="18">
        <v>58</v>
      </c>
      <c r="K156" s="18">
        <v>75</v>
      </c>
      <c r="L156" s="7" t="str">
        <f t="shared" si="5"/>
        <v>Mở</v>
      </c>
      <c r="M156" s="8">
        <f t="shared" si="4"/>
        <v>77.33333333333333</v>
      </c>
    </row>
    <row r="157" spans="1:13" ht="26.5">
      <c r="A157" s="16" t="s">
        <v>176</v>
      </c>
      <c r="B157" s="16" t="s">
        <v>1089</v>
      </c>
      <c r="C157" s="16" t="s">
        <v>1090</v>
      </c>
      <c r="D157" s="16" t="s">
        <v>971</v>
      </c>
      <c r="E157" s="16" t="s">
        <v>972</v>
      </c>
      <c r="F157" s="16" t="s">
        <v>973</v>
      </c>
      <c r="G157" s="16" t="s">
        <v>13</v>
      </c>
      <c r="H157" s="16" t="s">
        <v>296</v>
      </c>
      <c r="I157" s="16" t="s">
        <v>974</v>
      </c>
      <c r="J157" s="18">
        <v>79</v>
      </c>
      <c r="K157" s="18">
        <v>100</v>
      </c>
      <c r="L157" s="7" t="str">
        <f t="shared" si="5"/>
        <v>Mở</v>
      </c>
      <c r="M157" s="8">
        <f t="shared" si="4"/>
        <v>79</v>
      </c>
    </row>
    <row r="158" spans="1:13" ht="26.5">
      <c r="A158" s="16" t="s">
        <v>177</v>
      </c>
      <c r="B158" s="16" t="s">
        <v>1091</v>
      </c>
      <c r="C158" s="16" t="s">
        <v>1092</v>
      </c>
      <c r="D158" s="16" t="s">
        <v>971</v>
      </c>
      <c r="E158" s="16" t="s">
        <v>972</v>
      </c>
      <c r="F158" s="16" t="s">
        <v>973</v>
      </c>
      <c r="G158" s="16" t="s">
        <v>13</v>
      </c>
      <c r="H158" s="16" t="s">
        <v>296</v>
      </c>
      <c r="I158" s="16" t="s">
        <v>974</v>
      </c>
      <c r="J158" s="18">
        <v>79</v>
      </c>
      <c r="K158" s="18">
        <v>100</v>
      </c>
      <c r="L158" s="7" t="str">
        <f t="shared" si="5"/>
        <v>Mở</v>
      </c>
      <c r="M158" s="8">
        <f t="shared" si="4"/>
        <v>79</v>
      </c>
    </row>
    <row r="159" spans="1:13" ht="26.5">
      <c r="A159" s="16" t="s">
        <v>178</v>
      </c>
      <c r="B159" s="16" t="s">
        <v>1093</v>
      </c>
      <c r="C159" s="16" t="s">
        <v>1094</v>
      </c>
      <c r="D159" s="16" t="s">
        <v>971</v>
      </c>
      <c r="E159" s="16" t="s">
        <v>972</v>
      </c>
      <c r="F159" s="16" t="s">
        <v>973</v>
      </c>
      <c r="G159" s="16" t="s">
        <v>13</v>
      </c>
      <c r="H159" s="16" t="s">
        <v>296</v>
      </c>
      <c r="I159" s="16" t="s">
        <v>974</v>
      </c>
      <c r="J159" s="18">
        <v>80</v>
      </c>
      <c r="K159" s="18">
        <v>150</v>
      </c>
      <c r="L159" s="7" t="str">
        <f t="shared" si="5"/>
        <v>Mở</v>
      </c>
      <c r="M159" s="8">
        <f t="shared" si="4"/>
        <v>53.333333333333336</v>
      </c>
    </row>
    <row r="160" spans="1:13" ht="26.5">
      <c r="A160" s="16" t="s">
        <v>179</v>
      </c>
      <c r="B160" s="16" t="s">
        <v>1095</v>
      </c>
      <c r="C160" s="16" t="s">
        <v>976</v>
      </c>
      <c r="D160" s="16" t="s">
        <v>971</v>
      </c>
      <c r="E160" s="16" t="s">
        <v>977</v>
      </c>
      <c r="F160" s="16" t="s">
        <v>973</v>
      </c>
      <c r="G160" s="16" t="s">
        <v>13</v>
      </c>
      <c r="H160" s="16" t="s">
        <v>296</v>
      </c>
      <c r="I160" s="16" t="s">
        <v>974</v>
      </c>
      <c r="J160" s="18">
        <v>75</v>
      </c>
      <c r="K160" s="18">
        <v>80</v>
      </c>
      <c r="L160" s="7" t="str">
        <f t="shared" si="5"/>
        <v>Mở</v>
      </c>
      <c r="M160" s="8">
        <f t="shared" si="4"/>
        <v>93.75</v>
      </c>
    </row>
    <row r="161" spans="1:13" ht="26.5">
      <c r="A161" s="16" t="s">
        <v>180</v>
      </c>
      <c r="B161" s="16" t="s">
        <v>1096</v>
      </c>
      <c r="C161" s="16" t="s">
        <v>1097</v>
      </c>
      <c r="D161" s="16" t="s">
        <v>971</v>
      </c>
      <c r="E161" s="16" t="s">
        <v>977</v>
      </c>
      <c r="F161" s="16" t="s">
        <v>973</v>
      </c>
      <c r="G161" s="16" t="s">
        <v>13</v>
      </c>
      <c r="H161" s="16" t="s">
        <v>296</v>
      </c>
      <c r="I161" s="16" t="s">
        <v>974</v>
      </c>
      <c r="J161" s="18">
        <v>78</v>
      </c>
      <c r="K161" s="18">
        <v>80</v>
      </c>
      <c r="L161" s="7" t="str">
        <f t="shared" si="5"/>
        <v>Mở</v>
      </c>
      <c r="M161" s="8">
        <f t="shared" si="4"/>
        <v>97.5</v>
      </c>
    </row>
    <row r="162" spans="1:13" ht="26.5">
      <c r="A162" s="16" t="s">
        <v>181</v>
      </c>
      <c r="B162" s="16" t="s">
        <v>1098</v>
      </c>
      <c r="C162" s="16" t="s">
        <v>1099</v>
      </c>
      <c r="D162" s="16" t="s">
        <v>971</v>
      </c>
      <c r="E162" s="16" t="s">
        <v>977</v>
      </c>
      <c r="F162" s="16" t="s">
        <v>973</v>
      </c>
      <c r="G162" s="16" t="s">
        <v>13</v>
      </c>
      <c r="H162" s="16" t="s">
        <v>296</v>
      </c>
      <c r="I162" s="16" t="s">
        <v>974</v>
      </c>
      <c r="J162" s="18">
        <v>75</v>
      </c>
      <c r="K162" s="18">
        <v>80</v>
      </c>
      <c r="L162" s="7" t="str">
        <f t="shared" si="5"/>
        <v>Mở</v>
      </c>
      <c r="M162" s="8">
        <f t="shared" si="4"/>
        <v>93.75</v>
      </c>
    </row>
    <row r="163" spans="1:13" ht="26.5">
      <c r="A163" s="16" t="s">
        <v>182</v>
      </c>
      <c r="B163" s="16" t="s">
        <v>1100</v>
      </c>
      <c r="C163" s="16" t="s">
        <v>1013</v>
      </c>
      <c r="D163" s="16" t="s">
        <v>971</v>
      </c>
      <c r="E163" s="16" t="s">
        <v>1014</v>
      </c>
      <c r="F163" s="16" t="s">
        <v>973</v>
      </c>
      <c r="G163" s="16" t="s">
        <v>13</v>
      </c>
      <c r="H163" s="16" t="s">
        <v>296</v>
      </c>
      <c r="I163" s="16" t="s">
        <v>974</v>
      </c>
      <c r="J163" s="18">
        <v>77</v>
      </c>
      <c r="K163" s="18">
        <v>80</v>
      </c>
      <c r="L163" s="7" t="str">
        <f t="shared" si="5"/>
        <v>Mở</v>
      </c>
      <c r="M163" s="8">
        <f t="shared" si="4"/>
        <v>96.25</v>
      </c>
    </row>
    <row r="164" spans="1:13" ht="26.5">
      <c r="A164" s="16" t="s">
        <v>183</v>
      </c>
      <c r="B164" s="16" t="s">
        <v>1101</v>
      </c>
      <c r="C164" s="16" t="s">
        <v>1102</v>
      </c>
      <c r="D164" s="16" t="s">
        <v>971</v>
      </c>
      <c r="E164" s="16" t="s">
        <v>1014</v>
      </c>
      <c r="F164" s="16" t="s">
        <v>973</v>
      </c>
      <c r="G164" s="16" t="s">
        <v>13</v>
      </c>
      <c r="H164" s="16" t="s">
        <v>296</v>
      </c>
      <c r="I164" s="16" t="s">
        <v>974</v>
      </c>
      <c r="J164" s="18">
        <v>38</v>
      </c>
      <c r="K164" s="18">
        <v>75</v>
      </c>
      <c r="L164" s="7" t="str">
        <f t="shared" si="5"/>
        <v>Mở</v>
      </c>
      <c r="M164" s="8">
        <f t="shared" si="4"/>
        <v>50.66666666666667</v>
      </c>
    </row>
    <row r="165" spans="1:13" ht="26.5">
      <c r="A165" s="16" t="s">
        <v>184</v>
      </c>
      <c r="B165" s="16" t="s">
        <v>1103</v>
      </c>
      <c r="C165" s="16" t="s">
        <v>1104</v>
      </c>
      <c r="D165" s="16" t="s">
        <v>971</v>
      </c>
      <c r="E165" s="16" t="s">
        <v>1014</v>
      </c>
      <c r="F165" s="16" t="s">
        <v>973</v>
      </c>
      <c r="G165" s="16" t="s">
        <v>13</v>
      </c>
      <c r="H165" s="16" t="s">
        <v>296</v>
      </c>
      <c r="I165" s="16" t="s">
        <v>974</v>
      </c>
      <c r="J165" s="18">
        <v>80</v>
      </c>
      <c r="K165" s="18">
        <v>150</v>
      </c>
      <c r="L165" s="7" t="str">
        <f t="shared" si="5"/>
        <v>Mở</v>
      </c>
      <c r="M165" s="8">
        <f t="shared" si="4"/>
        <v>53.333333333333336</v>
      </c>
    </row>
    <row r="166" spans="1:13" ht="26.5">
      <c r="A166" s="16" t="s">
        <v>185</v>
      </c>
      <c r="B166" s="16" t="s">
        <v>1105</v>
      </c>
      <c r="C166" s="16" t="s">
        <v>1106</v>
      </c>
      <c r="D166" s="16" t="s">
        <v>971</v>
      </c>
      <c r="E166" s="16" t="s">
        <v>1014</v>
      </c>
      <c r="F166" s="16" t="s">
        <v>973</v>
      </c>
      <c r="G166" s="16" t="s">
        <v>13</v>
      </c>
      <c r="H166" s="16" t="s">
        <v>296</v>
      </c>
      <c r="I166" s="16" t="s">
        <v>974</v>
      </c>
      <c r="J166" s="18">
        <v>77</v>
      </c>
      <c r="K166" s="18">
        <v>80</v>
      </c>
      <c r="L166" s="7" t="str">
        <f t="shared" si="5"/>
        <v>Mở</v>
      </c>
      <c r="M166" s="8">
        <f t="shared" si="4"/>
        <v>96.25</v>
      </c>
    </row>
    <row r="167" spans="1:13" ht="26.5">
      <c r="A167" s="16" t="s">
        <v>186</v>
      </c>
      <c r="B167" s="16" t="s">
        <v>1107</v>
      </c>
      <c r="C167" s="16" t="s">
        <v>1108</v>
      </c>
      <c r="D167" s="16" t="s">
        <v>971</v>
      </c>
      <c r="E167" s="16" t="s">
        <v>1014</v>
      </c>
      <c r="F167" s="16" t="s">
        <v>973</v>
      </c>
      <c r="G167" s="16" t="s">
        <v>13</v>
      </c>
      <c r="H167" s="16" t="s">
        <v>296</v>
      </c>
      <c r="I167" s="16" t="s">
        <v>974</v>
      </c>
      <c r="J167" s="18">
        <v>75</v>
      </c>
      <c r="K167" s="18">
        <v>80</v>
      </c>
      <c r="L167" s="7" t="str">
        <f t="shared" si="5"/>
        <v>Mở</v>
      </c>
      <c r="M167" s="8">
        <f t="shared" si="4"/>
        <v>93.75</v>
      </c>
    </row>
    <row r="168" spans="1:13" ht="26.5">
      <c r="A168" s="16" t="s">
        <v>187</v>
      </c>
      <c r="B168" s="16" t="s">
        <v>1109</v>
      </c>
      <c r="C168" s="16" t="s">
        <v>1110</v>
      </c>
      <c r="D168" s="16" t="s">
        <v>971</v>
      </c>
      <c r="E168" s="16" t="s">
        <v>1014</v>
      </c>
      <c r="F168" s="16" t="s">
        <v>973</v>
      </c>
      <c r="G168" s="16" t="s">
        <v>13</v>
      </c>
      <c r="H168" s="16" t="s">
        <v>296</v>
      </c>
      <c r="I168" s="16" t="s">
        <v>974</v>
      </c>
      <c r="J168" s="18">
        <v>75</v>
      </c>
      <c r="K168" s="18">
        <v>80</v>
      </c>
      <c r="L168" s="7" t="str">
        <f t="shared" si="5"/>
        <v>Mở</v>
      </c>
      <c r="M168" s="8">
        <f t="shared" si="4"/>
        <v>93.75</v>
      </c>
    </row>
    <row r="169" spans="1:13" ht="26.5">
      <c r="A169" s="16" t="s">
        <v>188</v>
      </c>
      <c r="B169" s="16" t="s">
        <v>1111</v>
      </c>
      <c r="C169" s="16" t="s">
        <v>1112</v>
      </c>
      <c r="D169" s="16" t="s">
        <v>971</v>
      </c>
      <c r="E169" s="16" t="s">
        <v>1014</v>
      </c>
      <c r="F169" s="16" t="s">
        <v>973</v>
      </c>
      <c r="G169" s="16" t="s">
        <v>13</v>
      </c>
      <c r="H169" s="16" t="s">
        <v>296</v>
      </c>
      <c r="I169" s="16" t="s">
        <v>974</v>
      </c>
      <c r="J169" s="18">
        <v>57</v>
      </c>
      <c r="K169" s="18">
        <v>75</v>
      </c>
      <c r="L169" s="7" t="str">
        <f t="shared" si="5"/>
        <v>Mở</v>
      </c>
      <c r="M169" s="8">
        <f t="shared" si="4"/>
        <v>76</v>
      </c>
    </row>
    <row r="170" spans="1:13" ht="26.5">
      <c r="A170" s="16" t="s">
        <v>189</v>
      </c>
      <c r="B170" s="16" t="s">
        <v>1113</v>
      </c>
      <c r="C170" s="16" t="s">
        <v>1114</v>
      </c>
      <c r="D170" s="16" t="s">
        <v>971</v>
      </c>
      <c r="E170" s="16" t="s">
        <v>1014</v>
      </c>
      <c r="F170" s="16" t="s">
        <v>973</v>
      </c>
      <c r="G170" s="16" t="s">
        <v>13</v>
      </c>
      <c r="H170" s="16" t="s">
        <v>296</v>
      </c>
      <c r="I170" s="16" t="s">
        <v>974</v>
      </c>
      <c r="J170" s="18">
        <v>76</v>
      </c>
      <c r="K170" s="18">
        <v>80</v>
      </c>
      <c r="L170" s="7" t="str">
        <f t="shared" si="5"/>
        <v>Mở</v>
      </c>
      <c r="M170" s="8">
        <f t="shared" si="4"/>
        <v>95</v>
      </c>
    </row>
    <row r="171" spans="1:13" ht="26.5">
      <c r="A171" s="16" t="s">
        <v>190</v>
      </c>
      <c r="B171" s="16" t="s">
        <v>1115</v>
      </c>
      <c r="C171" s="16" t="s">
        <v>1116</v>
      </c>
      <c r="D171" s="16" t="s">
        <v>971</v>
      </c>
      <c r="E171" s="16" t="s">
        <v>1014</v>
      </c>
      <c r="F171" s="16" t="s">
        <v>973</v>
      </c>
      <c r="G171" s="16" t="s">
        <v>13</v>
      </c>
      <c r="H171" s="16" t="s">
        <v>296</v>
      </c>
      <c r="I171" s="16" t="s">
        <v>974</v>
      </c>
      <c r="J171" s="18">
        <v>69</v>
      </c>
      <c r="K171" s="18">
        <v>75</v>
      </c>
      <c r="L171" s="7" t="str">
        <f t="shared" si="5"/>
        <v>Mở</v>
      </c>
      <c r="M171" s="8">
        <f t="shared" si="4"/>
        <v>92</v>
      </c>
    </row>
    <row r="172" spans="1:13" ht="26.5">
      <c r="A172" s="16" t="s">
        <v>191</v>
      </c>
      <c r="B172" s="16" t="s">
        <v>1117</v>
      </c>
      <c r="C172" s="16" t="s">
        <v>1118</v>
      </c>
      <c r="D172" s="16" t="s">
        <v>971</v>
      </c>
      <c r="E172" s="16" t="s">
        <v>1014</v>
      </c>
      <c r="F172" s="16" t="s">
        <v>973</v>
      </c>
      <c r="G172" s="16" t="s">
        <v>13</v>
      </c>
      <c r="H172" s="16" t="s">
        <v>296</v>
      </c>
      <c r="I172" s="16" t="s">
        <v>974</v>
      </c>
      <c r="J172" s="18">
        <v>24</v>
      </c>
      <c r="K172" s="18">
        <v>75</v>
      </c>
      <c r="L172" s="7" t="s">
        <v>377</v>
      </c>
      <c r="M172" s="8">
        <f t="shared" si="4"/>
        <v>32</v>
      </c>
    </row>
    <row r="173" spans="1:13" ht="26.5">
      <c r="A173" s="16" t="s">
        <v>192</v>
      </c>
      <c r="B173" s="16" t="s">
        <v>1119</v>
      </c>
      <c r="C173" s="16" t="s">
        <v>1001</v>
      </c>
      <c r="D173" s="16" t="s">
        <v>1002</v>
      </c>
      <c r="E173" s="16" t="s">
        <v>1003</v>
      </c>
      <c r="F173" s="16" t="s">
        <v>1004</v>
      </c>
      <c r="G173" s="16" t="s">
        <v>13</v>
      </c>
      <c r="H173" s="16" t="s">
        <v>296</v>
      </c>
      <c r="I173" s="16" t="s">
        <v>974</v>
      </c>
      <c r="J173" s="18">
        <v>72</v>
      </c>
      <c r="K173" s="18">
        <v>80</v>
      </c>
      <c r="L173" s="7" t="str">
        <f t="shared" si="5"/>
        <v>Mở</v>
      </c>
      <c r="M173" s="8">
        <f t="shared" si="4"/>
        <v>90</v>
      </c>
    </row>
  </sheetData>
  <mergeCells count="1">
    <mergeCell ref="A1:L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 topLeftCell="A2">
      <selection activeCell="L200" sqref="L200"/>
    </sheetView>
  </sheetViews>
  <sheetFormatPr defaultColWidth="9.140625" defaultRowHeight="15"/>
  <cols>
    <col min="1" max="1" width="5.00390625" style="2" bestFit="1" customWidth="1"/>
    <col min="2" max="2" width="17.00390625" style="2" customWidth="1"/>
    <col min="3" max="3" width="12.421875" style="2" hidden="1" customWidth="1"/>
    <col min="4" max="4" width="32.421875" style="2" customWidth="1"/>
    <col min="5" max="5" width="9.140625" style="2" customWidth="1"/>
    <col min="6" max="6" width="7.140625" style="2" customWidth="1"/>
    <col min="7" max="9" width="9.140625" style="2" customWidth="1"/>
    <col min="10" max="11" width="9.421875" style="2" customWidth="1"/>
    <col min="12" max="12" width="9.421875" style="3" customWidth="1"/>
    <col min="13" max="16384" width="9.140625" style="2" customWidth="1"/>
  </cols>
  <sheetData>
    <row r="1" spans="1:12" ht="73.5" customHeight="1">
      <c r="A1" s="27" t="s">
        <v>1720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7" t="s">
        <v>968</v>
      </c>
      <c r="L2" s="4" t="s">
        <v>10</v>
      </c>
      <c r="M2" s="11" t="s">
        <v>424</v>
      </c>
    </row>
    <row r="3" spans="1:13" ht="30" customHeight="1">
      <c r="A3" s="16" t="s">
        <v>11</v>
      </c>
      <c r="B3" s="16" t="s">
        <v>1120</v>
      </c>
      <c r="C3" s="16" t="s">
        <v>699</v>
      </c>
      <c r="D3" s="16" t="s">
        <v>248</v>
      </c>
      <c r="E3" s="16" t="s">
        <v>700</v>
      </c>
      <c r="F3" s="16" t="s">
        <v>18</v>
      </c>
      <c r="G3" s="16" t="s">
        <v>13</v>
      </c>
      <c r="H3" s="16" t="s">
        <v>392</v>
      </c>
      <c r="I3" s="16" t="s">
        <v>738</v>
      </c>
      <c r="J3" s="18">
        <v>65</v>
      </c>
      <c r="K3" s="18">
        <v>65</v>
      </c>
      <c r="L3" s="7" t="s">
        <v>377</v>
      </c>
      <c r="M3" s="8">
        <f>J3/K3*100</f>
        <v>100</v>
      </c>
    </row>
    <row r="4" spans="1:13" ht="30" customHeight="1">
      <c r="A4" s="16" t="s">
        <v>15</v>
      </c>
      <c r="B4" s="16" t="s">
        <v>1121</v>
      </c>
      <c r="C4" s="16" t="s">
        <v>232</v>
      </c>
      <c r="D4" s="16" t="s">
        <v>233</v>
      </c>
      <c r="E4" s="16" t="s">
        <v>234</v>
      </c>
      <c r="F4" s="16" t="s">
        <v>18</v>
      </c>
      <c r="G4" s="16" t="s">
        <v>13</v>
      </c>
      <c r="H4" s="16" t="s">
        <v>392</v>
      </c>
      <c r="I4" s="16" t="s">
        <v>738</v>
      </c>
      <c r="J4" s="18">
        <v>13</v>
      </c>
      <c r="K4" s="18">
        <v>65</v>
      </c>
      <c r="L4" s="7" t="s">
        <v>464</v>
      </c>
      <c r="M4" s="8">
        <f aca="true" t="shared" si="0" ref="M4:M67">J4/K4*100</f>
        <v>20</v>
      </c>
    </row>
    <row r="5" spans="1:13" ht="30" customHeight="1">
      <c r="A5" s="16" t="s">
        <v>17</v>
      </c>
      <c r="B5" s="16" t="s">
        <v>1122</v>
      </c>
      <c r="C5" s="16" t="s">
        <v>1123</v>
      </c>
      <c r="D5" s="16" t="s">
        <v>1124</v>
      </c>
      <c r="E5" s="16" t="s">
        <v>1125</v>
      </c>
      <c r="F5" s="16" t="s">
        <v>34</v>
      </c>
      <c r="G5" s="16" t="s">
        <v>13</v>
      </c>
      <c r="H5" s="16" t="s">
        <v>392</v>
      </c>
      <c r="I5" s="16" t="s">
        <v>738</v>
      </c>
      <c r="J5" s="18">
        <v>3</v>
      </c>
      <c r="K5" s="18">
        <v>65</v>
      </c>
      <c r="L5" s="7" t="str">
        <f>IF(J5&gt;=35,"Mở","Không mở")</f>
        <v>Không mở</v>
      </c>
      <c r="M5" s="8">
        <f t="shared" si="0"/>
        <v>4.615384615384616</v>
      </c>
    </row>
    <row r="6" spans="1:13" ht="30" customHeight="1">
      <c r="A6" s="16" t="s">
        <v>20</v>
      </c>
      <c r="B6" s="16" t="s">
        <v>1126</v>
      </c>
      <c r="C6" s="16" t="s">
        <v>534</v>
      </c>
      <c r="D6" s="16" t="s">
        <v>535</v>
      </c>
      <c r="E6" s="16" t="s">
        <v>536</v>
      </c>
      <c r="F6" s="16" t="s">
        <v>18</v>
      </c>
      <c r="G6" s="16" t="s">
        <v>13</v>
      </c>
      <c r="H6" s="16" t="s">
        <v>392</v>
      </c>
      <c r="I6" s="16" t="s">
        <v>738</v>
      </c>
      <c r="J6" s="18">
        <v>4</v>
      </c>
      <c r="K6" s="18">
        <v>65</v>
      </c>
      <c r="L6" s="7" t="s">
        <v>464</v>
      </c>
      <c r="M6" s="8">
        <f t="shared" si="0"/>
        <v>6.153846153846154</v>
      </c>
    </row>
    <row r="7" spans="1:14" ht="30" customHeight="1">
      <c r="A7" s="16" t="s">
        <v>22</v>
      </c>
      <c r="B7" s="16" t="s">
        <v>1127</v>
      </c>
      <c r="C7" s="16" t="s">
        <v>1128</v>
      </c>
      <c r="D7" s="16" t="s">
        <v>1129</v>
      </c>
      <c r="E7" s="16" t="s">
        <v>1130</v>
      </c>
      <c r="F7" s="16" t="s">
        <v>34</v>
      </c>
      <c r="G7" s="16" t="s">
        <v>13</v>
      </c>
      <c r="H7" s="16" t="s">
        <v>392</v>
      </c>
      <c r="I7" s="16" t="s">
        <v>738</v>
      </c>
      <c r="J7" s="18">
        <v>34</v>
      </c>
      <c r="K7" s="18">
        <v>65</v>
      </c>
      <c r="L7" s="22" t="s">
        <v>377</v>
      </c>
      <c r="M7" s="8">
        <f t="shared" si="0"/>
        <v>52.307692307692314</v>
      </c>
      <c r="N7" s="21" t="s">
        <v>1717</v>
      </c>
    </row>
    <row r="8" spans="1:13" ht="30" customHeight="1">
      <c r="A8" s="16" t="s">
        <v>23</v>
      </c>
      <c r="B8" s="16" t="s">
        <v>1131</v>
      </c>
      <c r="C8" s="16" t="s">
        <v>1132</v>
      </c>
      <c r="D8" s="16" t="s">
        <v>1133</v>
      </c>
      <c r="E8" s="16" t="s">
        <v>1134</v>
      </c>
      <c r="F8" s="16" t="s">
        <v>18</v>
      </c>
      <c r="G8" s="16" t="s">
        <v>13</v>
      </c>
      <c r="H8" s="16" t="s">
        <v>392</v>
      </c>
      <c r="I8" s="16" t="s">
        <v>738</v>
      </c>
      <c r="J8" s="18">
        <v>18</v>
      </c>
      <c r="K8" s="18">
        <v>65</v>
      </c>
      <c r="L8" s="7" t="s">
        <v>464</v>
      </c>
      <c r="M8" s="8">
        <f t="shared" si="0"/>
        <v>27.692307692307693</v>
      </c>
    </row>
    <row r="9" spans="1:13" ht="30" customHeight="1">
      <c r="A9" s="16" t="s">
        <v>25</v>
      </c>
      <c r="B9" s="16" t="s">
        <v>1135</v>
      </c>
      <c r="C9" s="16" t="s">
        <v>567</v>
      </c>
      <c r="D9" s="16" t="s">
        <v>236</v>
      </c>
      <c r="E9" s="16" t="s">
        <v>568</v>
      </c>
      <c r="F9" s="16" t="s">
        <v>18</v>
      </c>
      <c r="G9" s="16" t="s">
        <v>13</v>
      </c>
      <c r="H9" s="16" t="s">
        <v>392</v>
      </c>
      <c r="I9" s="16" t="s">
        <v>738</v>
      </c>
      <c r="J9" s="18">
        <v>65</v>
      </c>
      <c r="K9" s="18">
        <v>65</v>
      </c>
      <c r="L9" s="7" t="s">
        <v>377</v>
      </c>
      <c r="M9" s="8">
        <f t="shared" si="0"/>
        <v>100</v>
      </c>
    </row>
    <row r="10" spans="1:13" ht="30" customHeight="1">
      <c r="A10" s="16" t="s">
        <v>26</v>
      </c>
      <c r="B10" s="16" t="s">
        <v>1136</v>
      </c>
      <c r="C10" s="16" t="s">
        <v>701</v>
      </c>
      <c r="D10" s="16" t="s">
        <v>253</v>
      </c>
      <c r="E10" s="16" t="s">
        <v>702</v>
      </c>
      <c r="F10" s="16" t="s">
        <v>12</v>
      </c>
      <c r="G10" s="16" t="s">
        <v>13</v>
      </c>
      <c r="H10" s="16" t="s">
        <v>392</v>
      </c>
      <c r="I10" s="16" t="s">
        <v>738</v>
      </c>
      <c r="J10" s="18">
        <v>63</v>
      </c>
      <c r="K10" s="18">
        <v>65</v>
      </c>
      <c r="L10" s="7" t="s">
        <v>377</v>
      </c>
      <c r="M10" s="8">
        <f t="shared" si="0"/>
        <v>96.92307692307692</v>
      </c>
    </row>
    <row r="11" spans="1:13" ht="30" customHeight="1">
      <c r="A11" s="16" t="s">
        <v>27</v>
      </c>
      <c r="B11" s="16" t="s">
        <v>1137</v>
      </c>
      <c r="C11" s="16" t="s">
        <v>254</v>
      </c>
      <c r="D11" s="16" t="s">
        <v>255</v>
      </c>
      <c r="E11" s="16" t="s">
        <v>256</v>
      </c>
      <c r="F11" s="16" t="s">
        <v>18</v>
      </c>
      <c r="G11" s="16" t="s">
        <v>13</v>
      </c>
      <c r="H11" s="16" t="s">
        <v>392</v>
      </c>
      <c r="I11" s="16" t="s">
        <v>738</v>
      </c>
      <c r="J11" s="18">
        <v>65</v>
      </c>
      <c r="K11" s="18">
        <v>65</v>
      </c>
      <c r="L11" s="7" t="s">
        <v>377</v>
      </c>
      <c r="M11" s="8">
        <f t="shared" si="0"/>
        <v>100</v>
      </c>
    </row>
    <row r="12" spans="1:13" ht="30" customHeight="1">
      <c r="A12" s="16" t="s">
        <v>28</v>
      </c>
      <c r="B12" s="16" t="s">
        <v>1138</v>
      </c>
      <c r="C12" s="16" t="s">
        <v>469</v>
      </c>
      <c r="D12" s="16" t="s">
        <v>264</v>
      </c>
      <c r="E12" s="16" t="s">
        <v>470</v>
      </c>
      <c r="F12" s="16" t="s">
        <v>18</v>
      </c>
      <c r="G12" s="16" t="s">
        <v>13</v>
      </c>
      <c r="H12" s="16" t="s">
        <v>392</v>
      </c>
      <c r="I12" s="16" t="s">
        <v>738</v>
      </c>
      <c r="J12" s="18">
        <v>27</v>
      </c>
      <c r="K12" s="18">
        <v>65</v>
      </c>
      <c r="L12" s="7" t="s">
        <v>464</v>
      </c>
      <c r="M12" s="8">
        <f t="shared" si="0"/>
        <v>41.53846153846154</v>
      </c>
    </row>
    <row r="13" spans="1:13" ht="30" customHeight="1">
      <c r="A13" s="16" t="s">
        <v>16</v>
      </c>
      <c r="B13" s="16" t="s">
        <v>1139</v>
      </c>
      <c r="C13" s="16" t="s">
        <v>1140</v>
      </c>
      <c r="D13" s="16" t="s">
        <v>1141</v>
      </c>
      <c r="E13" s="16" t="s">
        <v>1142</v>
      </c>
      <c r="F13" s="16" t="s">
        <v>58</v>
      </c>
      <c r="G13" s="16" t="s">
        <v>13</v>
      </c>
      <c r="H13" s="16" t="s">
        <v>392</v>
      </c>
      <c r="I13" s="16" t="s">
        <v>738</v>
      </c>
      <c r="J13" s="18">
        <v>30</v>
      </c>
      <c r="K13" s="18">
        <v>30</v>
      </c>
      <c r="L13" s="7" t="s">
        <v>377</v>
      </c>
      <c r="M13" s="8">
        <f t="shared" si="0"/>
        <v>100</v>
      </c>
    </row>
    <row r="14" spans="1:13" ht="30" customHeight="1">
      <c r="A14" s="16" t="s">
        <v>31</v>
      </c>
      <c r="B14" s="16" t="s">
        <v>1143</v>
      </c>
      <c r="C14" s="16" t="s">
        <v>1144</v>
      </c>
      <c r="D14" s="16" t="s">
        <v>1141</v>
      </c>
      <c r="E14" s="16" t="s">
        <v>1142</v>
      </c>
      <c r="F14" s="16" t="s">
        <v>58</v>
      </c>
      <c r="G14" s="16" t="s">
        <v>13</v>
      </c>
      <c r="H14" s="16" t="s">
        <v>392</v>
      </c>
      <c r="I14" s="16" t="s">
        <v>738</v>
      </c>
      <c r="J14" s="18">
        <v>30</v>
      </c>
      <c r="K14" s="18">
        <v>30</v>
      </c>
      <c r="L14" s="7" t="s">
        <v>377</v>
      </c>
      <c r="M14" s="8">
        <f t="shared" si="0"/>
        <v>100</v>
      </c>
    </row>
    <row r="15" spans="1:13" ht="30" customHeight="1">
      <c r="A15" s="16" t="s">
        <v>33</v>
      </c>
      <c r="B15" s="16" t="s">
        <v>1145</v>
      </c>
      <c r="C15" s="16" t="s">
        <v>258</v>
      </c>
      <c r="D15" s="16" t="s">
        <v>259</v>
      </c>
      <c r="E15" s="16" t="s">
        <v>260</v>
      </c>
      <c r="F15" s="16" t="s">
        <v>34</v>
      </c>
      <c r="G15" s="16" t="s">
        <v>13</v>
      </c>
      <c r="H15" s="16" t="s">
        <v>392</v>
      </c>
      <c r="I15" s="16" t="s">
        <v>738</v>
      </c>
      <c r="J15" s="18">
        <v>13</v>
      </c>
      <c r="K15" s="18">
        <v>65</v>
      </c>
      <c r="L15" s="7" t="str">
        <f>IF(J15&gt;=35,"Mở","Không mở")</f>
        <v>Không mở</v>
      </c>
      <c r="M15" s="8">
        <f t="shared" si="0"/>
        <v>20</v>
      </c>
    </row>
    <row r="16" spans="1:13" ht="30" customHeight="1">
      <c r="A16" s="16" t="s">
        <v>35</v>
      </c>
      <c r="B16" s="16" t="s">
        <v>1146</v>
      </c>
      <c r="C16" s="16" t="s">
        <v>438</v>
      </c>
      <c r="D16" s="16" t="s">
        <v>231</v>
      </c>
      <c r="E16" s="16" t="s">
        <v>439</v>
      </c>
      <c r="F16" s="16" t="s">
        <v>18</v>
      </c>
      <c r="G16" s="16" t="s">
        <v>13</v>
      </c>
      <c r="H16" s="16" t="s">
        <v>392</v>
      </c>
      <c r="I16" s="16" t="s">
        <v>738</v>
      </c>
      <c r="J16" s="18">
        <v>11</v>
      </c>
      <c r="K16" s="18">
        <v>65</v>
      </c>
      <c r="L16" s="7" t="s">
        <v>464</v>
      </c>
      <c r="M16" s="8">
        <f t="shared" si="0"/>
        <v>16.923076923076923</v>
      </c>
    </row>
    <row r="17" spans="1:13" ht="30" customHeight="1">
      <c r="A17" s="16" t="s">
        <v>37</v>
      </c>
      <c r="B17" s="16" t="s">
        <v>1147</v>
      </c>
      <c r="C17" s="16" t="s">
        <v>1148</v>
      </c>
      <c r="D17" s="16" t="s">
        <v>1149</v>
      </c>
      <c r="E17" s="16" t="s">
        <v>1150</v>
      </c>
      <c r="F17" s="16" t="s">
        <v>18</v>
      </c>
      <c r="G17" s="16" t="s">
        <v>13</v>
      </c>
      <c r="H17" s="16" t="s">
        <v>392</v>
      </c>
      <c r="I17" s="16" t="s">
        <v>738</v>
      </c>
      <c r="J17" s="18">
        <v>65</v>
      </c>
      <c r="K17" s="18">
        <v>65</v>
      </c>
      <c r="L17" s="7" t="s">
        <v>377</v>
      </c>
      <c r="M17" s="8">
        <f t="shared" si="0"/>
        <v>100</v>
      </c>
    </row>
    <row r="18" spans="1:13" ht="30" customHeight="1">
      <c r="A18" s="16" t="s">
        <v>39</v>
      </c>
      <c r="B18" s="16" t="s">
        <v>1151</v>
      </c>
      <c r="C18" s="16" t="s">
        <v>1152</v>
      </c>
      <c r="D18" s="16" t="s">
        <v>1149</v>
      </c>
      <c r="E18" s="16" t="s">
        <v>1150</v>
      </c>
      <c r="F18" s="16" t="s">
        <v>18</v>
      </c>
      <c r="G18" s="16" t="s">
        <v>13</v>
      </c>
      <c r="H18" s="16" t="s">
        <v>392</v>
      </c>
      <c r="I18" s="16" t="s">
        <v>738</v>
      </c>
      <c r="J18" s="18">
        <v>49</v>
      </c>
      <c r="K18" s="18">
        <v>65</v>
      </c>
      <c r="L18" s="7" t="s">
        <v>377</v>
      </c>
      <c r="M18" s="8">
        <f t="shared" si="0"/>
        <v>75.38461538461539</v>
      </c>
    </row>
    <row r="19" spans="1:13" ht="30" customHeight="1">
      <c r="A19" s="16" t="s">
        <v>40</v>
      </c>
      <c r="B19" s="16" t="s">
        <v>1153</v>
      </c>
      <c r="C19" s="16" t="s">
        <v>1154</v>
      </c>
      <c r="D19" s="16" t="s">
        <v>1149</v>
      </c>
      <c r="E19" s="16" t="s">
        <v>1150</v>
      </c>
      <c r="F19" s="16" t="s">
        <v>18</v>
      </c>
      <c r="G19" s="16" t="s">
        <v>13</v>
      </c>
      <c r="H19" s="16" t="s">
        <v>392</v>
      </c>
      <c r="I19" s="16" t="s">
        <v>738</v>
      </c>
      <c r="J19" s="18">
        <v>63</v>
      </c>
      <c r="K19" s="18">
        <v>65</v>
      </c>
      <c r="L19" s="7" t="s">
        <v>377</v>
      </c>
      <c r="M19" s="8">
        <f t="shared" si="0"/>
        <v>96.92307692307692</v>
      </c>
    </row>
    <row r="20" spans="1:14" ht="30" customHeight="1">
      <c r="A20" s="16" t="s">
        <v>42</v>
      </c>
      <c r="B20" s="16" t="s">
        <v>1155</v>
      </c>
      <c r="C20" s="16" t="s">
        <v>1156</v>
      </c>
      <c r="D20" s="16" t="s">
        <v>1149</v>
      </c>
      <c r="E20" s="16" t="s">
        <v>1150</v>
      </c>
      <c r="F20" s="16" t="s">
        <v>18</v>
      </c>
      <c r="G20" s="16" t="s">
        <v>13</v>
      </c>
      <c r="H20" s="16" t="s">
        <v>392</v>
      </c>
      <c r="I20" s="16" t="s">
        <v>738</v>
      </c>
      <c r="J20" s="18">
        <v>39</v>
      </c>
      <c r="K20" s="18">
        <v>65</v>
      </c>
      <c r="L20" s="22" t="s">
        <v>377</v>
      </c>
      <c r="M20" s="8">
        <f t="shared" si="0"/>
        <v>60</v>
      </c>
      <c r="N20" s="21" t="s">
        <v>1717</v>
      </c>
    </row>
    <row r="21" spans="1:13" ht="30" customHeight="1">
      <c r="A21" s="16" t="s">
        <v>43</v>
      </c>
      <c r="B21" s="16" t="s">
        <v>1157</v>
      </c>
      <c r="C21" s="16" t="s">
        <v>517</v>
      </c>
      <c r="D21" s="16" t="s">
        <v>518</v>
      </c>
      <c r="E21" s="16" t="s">
        <v>519</v>
      </c>
      <c r="F21" s="16" t="s">
        <v>12</v>
      </c>
      <c r="G21" s="16" t="s">
        <v>13</v>
      </c>
      <c r="H21" s="16" t="s">
        <v>392</v>
      </c>
      <c r="I21" s="16" t="s">
        <v>738</v>
      </c>
      <c r="J21" s="18">
        <v>13</v>
      </c>
      <c r="K21" s="18">
        <v>65</v>
      </c>
      <c r="L21" s="7" t="str">
        <f>IF(J21&gt;=35,"Mở","Không mở")</f>
        <v>Không mở</v>
      </c>
      <c r="M21" s="8">
        <f t="shared" si="0"/>
        <v>20</v>
      </c>
    </row>
    <row r="22" spans="1:13" ht="30" customHeight="1">
      <c r="A22" s="16" t="s">
        <v>44</v>
      </c>
      <c r="B22" s="16" t="s">
        <v>1158</v>
      </c>
      <c r="C22" s="16" t="s">
        <v>1159</v>
      </c>
      <c r="D22" s="16" t="s">
        <v>518</v>
      </c>
      <c r="E22" s="16" t="s">
        <v>519</v>
      </c>
      <c r="F22" s="16" t="s">
        <v>12</v>
      </c>
      <c r="G22" s="16" t="s">
        <v>13</v>
      </c>
      <c r="H22" s="16" t="s">
        <v>392</v>
      </c>
      <c r="I22" s="16" t="s">
        <v>738</v>
      </c>
      <c r="J22" s="18">
        <v>45</v>
      </c>
      <c r="K22" s="18">
        <v>65</v>
      </c>
      <c r="L22" s="7" t="str">
        <f>IF(J22&gt;=35,"Mở","Không mở")</f>
        <v>Mở</v>
      </c>
      <c r="M22" s="8">
        <f t="shared" si="0"/>
        <v>69.23076923076923</v>
      </c>
    </row>
    <row r="23" spans="1:13" ht="30" customHeight="1">
      <c r="A23" s="16" t="s">
        <v>46</v>
      </c>
      <c r="B23" s="16" t="s">
        <v>1160</v>
      </c>
      <c r="C23" s="16" t="s">
        <v>1161</v>
      </c>
      <c r="D23" s="16" t="s">
        <v>1162</v>
      </c>
      <c r="E23" s="16" t="s">
        <v>1163</v>
      </c>
      <c r="F23" s="16" t="s">
        <v>18</v>
      </c>
      <c r="G23" s="16" t="s">
        <v>13</v>
      </c>
      <c r="H23" s="16" t="s">
        <v>392</v>
      </c>
      <c r="I23" s="16" t="s">
        <v>738</v>
      </c>
      <c r="J23" s="18">
        <v>65</v>
      </c>
      <c r="K23" s="18">
        <v>65</v>
      </c>
      <c r="L23" s="7" t="s">
        <v>377</v>
      </c>
      <c r="M23" s="8">
        <f t="shared" si="0"/>
        <v>100</v>
      </c>
    </row>
    <row r="24" spans="1:13" ht="30" customHeight="1">
      <c r="A24" s="16" t="s">
        <v>48</v>
      </c>
      <c r="B24" s="16" t="s">
        <v>1164</v>
      </c>
      <c r="C24" s="16" t="s">
        <v>1165</v>
      </c>
      <c r="D24" s="16" t="s">
        <v>1162</v>
      </c>
      <c r="E24" s="16" t="s">
        <v>1163</v>
      </c>
      <c r="F24" s="16" t="s">
        <v>18</v>
      </c>
      <c r="G24" s="16" t="s">
        <v>13</v>
      </c>
      <c r="H24" s="16" t="s">
        <v>392</v>
      </c>
      <c r="I24" s="16" t="s">
        <v>738</v>
      </c>
      <c r="J24" s="18">
        <v>65</v>
      </c>
      <c r="K24" s="18">
        <v>65</v>
      </c>
      <c r="L24" s="7" t="str">
        <f aca="true" t="shared" si="1" ref="L24:L35">IF(J24&gt;=35,"Mở","Không mở")</f>
        <v>Mở</v>
      </c>
      <c r="M24" s="8">
        <f t="shared" si="0"/>
        <v>100</v>
      </c>
    </row>
    <row r="25" spans="1:13" ht="30" customHeight="1">
      <c r="A25" s="16" t="s">
        <v>49</v>
      </c>
      <c r="B25" s="16" t="s">
        <v>1166</v>
      </c>
      <c r="C25" s="16" t="s">
        <v>1161</v>
      </c>
      <c r="D25" s="16" t="s">
        <v>1162</v>
      </c>
      <c r="E25" s="16" t="s">
        <v>1163</v>
      </c>
      <c r="F25" s="16" t="s">
        <v>18</v>
      </c>
      <c r="G25" s="16" t="s">
        <v>13</v>
      </c>
      <c r="H25" s="16" t="s">
        <v>392</v>
      </c>
      <c r="I25" s="16" t="s">
        <v>738</v>
      </c>
      <c r="J25" s="18">
        <v>57</v>
      </c>
      <c r="K25" s="18">
        <v>65</v>
      </c>
      <c r="L25" s="7" t="str">
        <f t="shared" si="1"/>
        <v>Mở</v>
      </c>
      <c r="M25" s="8">
        <f t="shared" si="0"/>
        <v>87.6923076923077</v>
      </c>
    </row>
    <row r="26" spans="1:13" ht="30" customHeight="1">
      <c r="A26" s="16" t="s">
        <v>50</v>
      </c>
      <c r="B26" s="16" t="s">
        <v>1167</v>
      </c>
      <c r="C26" s="16" t="s">
        <v>1165</v>
      </c>
      <c r="D26" s="16" t="s">
        <v>1162</v>
      </c>
      <c r="E26" s="16" t="s">
        <v>1163</v>
      </c>
      <c r="F26" s="16" t="s">
        <v>18</v>
      </c>
      <c r="G26" s="16" t="s">
        <v>13</v>
      </c>
      <c r="H26" s="16" t="s">
        <v>392</v>
      </c>
      <c r="I26" s="16" t="s">
        <v>738</v>
      </c>
      <c r="J26" s="18">
        <v>14</v>
      </c>
      <c r="K26" s="18">
        <v>65</v>
      </c>
      <c r="L26" s="7" t="str">
        <f t="shared" si="1"/>
        <v>Không mở</v>
      </c>
      <c r="M26" s="8">
        <f t="shared" si="0"/>
        <v>21.53846153846154</v>
      </c>
    </row>
    <row r="27" spans="1:13" ht="30" customHeight="1">
      <c r="A27" s="16" t="s">
        <v>51</v>
      </c>
      <c r="B27" s="16" t="s">
        <v>1168</v>
      </c>
      <c r="C27" s="16" t="s">
        <v>374</v>
      </c>
      <c r="D27" s="16" t="s">
        <v>246</v>
      </c>
      <c r="E27" s="16" t="s">
        <v>375</v>
      </c>
      <c r="F27" s="16" t="s">
        <v>18</v>
      </c>
      <c r="G27" s="16" t="s">
        <v>13</v>
      </c>
      <c r="H27" s="16" t="s">
        <v>392</v>
      </c>
      <c r="I27" s="16" t="s">
        <v>738</v>
      </c>
      <c r="J27" s="18">
        <v>18</v>
      </c>
      <c r="K27" s="18">
        <v>65</v>
      </c>
      <c r="L27" s="7" t="str">
        <f t="shared" si="1"/>
        <v>Không mở</v>
      </c>
      <c r="M27" s="8">
        <f t="shared" si="0"/>
        <v>27.692307692307693</v>
      </c>
    </row>
    <row r="28" spans="1:13" ht="30" customHeight="1">
      <c r="A28" s="16" t="s">
        <v>52</v>
      </c>
      <c r="B28" s="16" t="s">
        <v>1169</v>
      </c>
      <c r="C28" s="16" t="s">
        <v>421</v>
      </c>
      <c r="D28" s="16" t="s">
        <v>422</v>
      </c>
      <c r="E28" s="16" t="s">
        <v>423</v>
      </c>
      <c r="F28" s="16" t="s">
        <v>18</v>
      </c>
      <c r="G28" s="16" t="s">
        <v>13</v>
      </c>
      <c r="H28" s="16" t="s">
        <v>392</v>
      </c>
      <c r="I28" s="16" t="s">
        <v>738</v>
      </c>
      <c r="J28" s="18">
        <v>12</v>
      </c>
      <c r="K28" s="18">
        <v>65</v>
      </c>
      <c r="L28" s="7" t="str">
        <f t="shared" si="1"/>
        <v>Không mở</v>
      </c>
      <c r="M28" s="8">
        <f t="shared" si="0"/>
        <v>18.461538461538463</v>
      </c>
    </row>
    <row r="29" spans="1:13" ht="30" customHeight="1">
      <c r="A29" s="16" t="s">
        <v>53</v>
      </c>
      <c r="B29" s="16" t="s">
        <v>1170</v>
      </c>
      <c r="C29" s="16" t="s">
        <v>1171</v>
      </c>
      <c r="D29" s="16" t="s">
        <v>422</v>
      </c>
      <c r="E29" s="16" t="s">
        <v>423</v>
      </c>
      <c r="F29" s="16" t="s">
        <v>18</v>
      </c>
      <c r="G29" s="16" t="s">
        <v>13</v>
      </c>
      <c r="H29" s="16" t="s">
        <v>392</v>
      </c>
      <c r="I29" s="16" t="s">
        <v>738</v>
      </c>
      <c r="J29" s="18">
        <v>17</v>
      </c>
      <c r="K29" s="18">
        <v>65</v>
      </c>
      <c r="L29" s="7" t="str">
        <f t="shared" si="1"/>
        <v>Không mở</v>
      </c>
      <c r="M29" s="8">
        <f t="shared" si="0"/>
        <v>26.153846153846157</v>
      </c>
    </row>
    <row r="30" spans="1:13" ht="30" customHeight="1">
      <c r="A30" s="16" t="s">
        <v>54</v>
      </c>
      <c r="B30" s="16" t="s">
        <v>1172</v>
      </c>
      <c r="C30" s="16" t="s">
        <v>1173</v>
      </c>
      <c r="D30" s="16" t="s">
        <v>1174</v>
      </c>
      <c r="E30" s="16" t="s">
        <v>1175</v>
      </c>
      <c r="F30" s="16" t="s">
        <v>18</v>
      </c>
      <c r="G30" s="16" t="s">
        <v>13</v>
      </c>
      <c r="H30" s="16" t="s">
        <v>392</v>
      </c>
      <c r="I30" s="16" t="s">
        <v>738</v>
      </c>
      <c r="J30" s="18">
        <v>14</v>
      </c>
      <c r="K30" s="18">
        <v>65</v>
      </c>
      <c r="L30" s="7" t="str">
        <f t="shared" si="1"/>
        <v>Không mở</v>
      </c>
      <c r="M30" s="8">
        <f t="shared" si="0"/>
        <v>21.53846153846154</v>
      </c>
    </row>
    <row r="31" spans="1:13" ht="30" customHeight="1">
      <c r="A31" s="16" t="s">
        <v>47</v>
      </c>
      <c r="B31" s="16" t="s">
        <v>1176</v>
      </c>
      <c r="C31" s="16" t="s">
        <v>1177</v>
      </c>
      <c r="D31" s="16" t="s">
        <v>1174</v>
      </c>
      <c r="E31" s="16" t="s">
        <v>1175</v>
      </c>
      <c r="F31" s="16" t="s">
        <v>18</v>
      </c>
      <c r="G31" s="16" t="s">
        <v>13</v>
      </c>
      <c r="H31" s="16" t="s">
        <v>392</v>
      </c>
      <c r="I31" s="16" t="s">
        <v>738</v>
      </c>
      <c r="J31" s="18">
        <v>62</v>
      </c>
      <c r="K31" s="18">
        <v>65</v>
      </c>
      <c r="L31" s="7" t="str">
        <f t="shared" si="1"/>
        <v>Mở</v>
      </c>
      <c r="M31" s="8">
        <f t="shared" si="0"/>
        <v>95.38461538461539</v>
      </c>
    </row>
    <row r="32" spans="1:13" ht="30" customHeight="1">
      <c r="A32" s="16" t="s">
        <v>14</v>
      </c>
      <c r="B32" s="16" t="s">
        <v>1178</v>
      </c>
      <c r="C32" s="16" t="s">
        <v>551</v>
      </c>
      <c r="D32" s="16" t="s">
        <v>552</v>
      </c>
      <c r="E32" s="16" t="s">
        <v>553</v>
      </c>
      <c r="F32" s="16" t="s">
        <v>12</v>
      </c>
      <c r="G32" s="16" t="s">
        <v>13</v>
      </c>
      <c r="H32" s="16" t="s">
        <v>392</v>
      </c>
      <c r="I32" s="16" t="s">
        <v>738</v>
      </c>
      <c r="J32" s="18">
        <v>1</v>
      </c>
      <c r="K32" s="18">
        <v>65</v>
      </c>
      <c r="L32" s="7" t="str">
        <f t="shared" si="1"/>
        <v>Không mở</v>
      </c>
      <c r="M32" s="8">
        <f t="shared" si="0"/>
        <v>1.5384615384615385</v>
      </c>
    </row>
    <row r="33" spans="1:13" ht="30" customHeight="1">
      <c r="A33" s="16" t="s">
        <v>30</v>
      </c>
      <c r="B33" s="16" t="s">
        <v>1179</v>
      </c>
      <c r="C33" s="16" t="s">
        <v>300</v>
      </c>
      <c r="D33" s="16" t="s">
        <v>230</v>
      </c>
      <c r="E33" s="16" t="s">
        <v>301</v>
      </c>
      <c r="F33" s="16" t="s">
        <v>12</v>
      </c>
      <c r="G33" s="16" t="s">
        <v>13</v>
      </c>
      <c r="H33" s="16" t="s">
        <v>392</v>
      </c>
      <c r="I33" s="16" t="s">
        <v>738</v>
      </c>
      <c r="J33" s="18">
        <v>65</v>
      </c>
      <c r="K33" s="18">
        <v>65</v>
      </c>
      <c r="L33" s="7" t="str">
        <f t="shared" si="1"/>
        <v>Mở</v>
      </c>
      <c r="M33" s="8">
        <f t="shared" si="0"/>
        <v>100</v>
      </c>
    </row>
    <row r="34" spans="1:13" ht="30" customHeight="1">
      <c r="A34" s="16" t="s">
        <v>55</v>
      </c>
      <c r="B34" s="16" t="s">
        <v>1180</v>
      </c>
      <c r="C34" s="16" t="s">
        <v>302</v>
      </c>
      <c r="D34" s="16" t="s">
        <v>248</v>
      </c>
      <c r="E34" s="16" t="s">
        <v>303</v>
      </c>
      <c r="F34" s="16" t="s">
        <v>18</v>
      </c>
      <c r="G34" s="16" t="s">
        <v>13</v>
      </c>
      <c r="H34" s="16" t="s">
        <v>392</v>
      </c>
      <c r="I34" s="16" t="s">
        <v>738</v>
      </c>
      <c r="J34" s="18">
        <v>65</v>
      </c>
      <c r="K34" s="18">
        <v>65</v>
      </c>
      <c r="L34" s="7" t="str">
        <f t="shared" si="1"/>
        <v>Mở</v>
      </c>
      <c r="M34" s="8">
        <f t="shared" si="0"/>
        <v>100</v>
      </c>
    </row>
    <row r="35" spans="1:13" ht="30" customHeight="1">
      <c r="A35" s="16" t="s">
        <v>41</v>
      </c>
      <c r="B35" s="16" t="s">
        <v>1181</v>
      </c>
      <c r="C35" s="16" t="s">
        <v>1182</v>
      </c>
      <c r="D35" s="16" t="s">
        <v>1183</v>
      </c>
      <c r="E35" s="16" t="s">
        <v>1184</v>
      </c>
      <c r="F35" s="16" t="s">
        <v>18</v>
      </c>
      <c r="G35" s="16" t="s">
        <v>13</v>
      </c>
      <c r="H35" s="16" t="s">
        <v>392</v>
      </c>
      <c r="I35" s="16" t="s">
        <v>738</v>
      </c>
      <c r="J35" s="18">
        <v>26</v>
      </c>
      <c r="K35" s="18">
        <v>65</v>
      </c>
      <c r="L35" s="7" t="str">
        <f t="shared" si="1"/>
        <v>Không mở</v>
      </c>
      <c r="M35" s="8">
        <f t="shared" si="0"/>
        <v>40</v>
      </c>
    </row>
    <row r="36" spans="1:13" ht="30" customHeight="1">
      <c r="A36" s="16" t="s">
        <v>32</v>
      </c>
      <c r="B36" s="16" t="s">
        <v>1185</v>
      </c>
      <c r="C36" s="16" t="s">
        <v>317</v>
      </c>
      <c r="D36" s="16" t="s">
        <v>237</v>
      </c>
      <c r="E36" s="16" t="s">
        <v>318</v>
      </c>
      <c r="F36" s="16" t="s">
        <v>12</v>
      </c>
      <c r="G36" s="16" t="s">
        <v>13</v>
      </c>
      <c r="H36" s="16" t="s">
        <v>392</v>
      </c>
      <c r="I36" s="16" t="s">
        <v>738</v>
      </c>
      <c r="J36" s="18">
        <v>65</v>
      </c>
      <c r="K36" s="18">
        <v>65</v>
      </c>
      <c r="L36" s="14" t="s">
        <v>377</v>
      </c>
      <c r="M36" s="8">
        <f t="shared" si="0"/>
        <v>100</v>
      </c>
    </row>
    <row r="37" spans="1:13" ht="30" customHeight="1">
      <c r="A37" s="16" t="s">
        <v>56</v>
      </c>
      <c r="B37" s="16" t="s">
        <v>1186</v>
      </c>
      <c r="C37" s="16" t="s">
        <v>319</v>
      </c>
      <c r="D37" s="16" t="s">
        <v>237</v>
      </c>
      <c r="E37" s="16" t="s">
        <v>318</v>
      </c>
      <c r="F37" s="16" t="s">
        <v>12</v>
      </c>
      <c r="G37" s="16" t="s">
        <v>13</v>
      </c>
      <c r="H37" s="16" t="s">
        <v>392</v>
      </c>
      <c r="I37" s="16" t="s">
        <v>738</v>
      </c>
      <c r="J37" s="18">
        <v>65</v>
      </c>
      <c r="K37" s="18">
        <v>65</v>
      </c>
      <c r="L37" s="7" t="str">
        <f aca="true" t="shared" si="2" ref="L37:L54">IF(J37&gt;=35,"Mở","Không mở")</f>
        <v>Mở</v>
      </c>
      <c r="M37" s="8">
        <f t="shared" si="0"/>
        <v>100</v>
      </c>
    </row>
    <row r="38" spans="1:13" ht="30" customHeight="1">
      <c r="A38" s="16" t="s">
        <v>57</v>
      </c>
      <c r="B38" s="16" t="s">
        <v>1187</v>
      </c>
      <c r="C38" s="16" t="s">
        <v>378</v>
      </c>
      <c r="D38" s="16" t="s">
        <v>237</v>
      </c>
      <c r="E38" s="16" t="s">
        <v>318</v>
      </c>
      <c r="F38" s="16" t="s">
        <v>12</v>
      </c>
      <c r="G38" s="16" t="s">
        <v>13</v>
      </c>
      <c r="H38" s="16" t="s">
        <v>392</v>
      </c>
      <c r="I38" s="16" t="s">
        <v>738</v>
      </c>
      <c r="J38" s="18">
        <v>65</v>
      </c>
      <c r="K38" s="18">
        <v>65</v>
      </c>
      <c r="L38" s="7" t="str">
        <f t="shared" si="2"/>
        <v>Mở</v>
      </c>
      <c r="M38" s="8">
        <f t="shared" si="0"/>
        <v>100</v>
      </c>
    </row>
    <row r="39" spans="1:13" ht="30" customHeight="1">
      <c r="A39" s="16" t="s">
        <v>59</v>
      </c>
      <c r="B39" s="16" t="s">
        <v>1188</v>
      </c>
      <c r="C39" s="16" t="s">
        <v>1189</v>
      </c>
      <c r="D39" s="16" t="s">
        <v>1190</v>
      </c>
      <c r="E39" s="16" t="s">
        <v>1191</v>
      </c>
      <c r="F39" s="16" t="s">
        <v>58</v>
      </c>
      <c r="G39" s="16" t="s">
        <v>13</v>
      </c>
      <c r="H39" s="16" t="s">
        <v>392</v>
      </c>
      <c r="I39" s="16" t="s">
        <v>738</v>
      </c>
      <c r="J39" s="18">
        <v>17</v>
      </c>
      <c r="K39" s="18">
        <v>30</v>
      </c>
      <c r="L39" s="7" t="str">
        <f t="shared" si="2"/>
        <v>Không mở</v>
      </c>
      <c r="M39" s="8">
        <f t="shared" si="0"/>
        <v>56.666666666666664</v>
      </c>
    </row>
    <row r="40" spans="1:13" ht="30" customHeight="1">
      <c r="A40" s="16" t="s">
        <v>60</v>
      </c>
      <c r="B40" s="16" t="s">
        <v>1192</v>
      </c>
      <c r="C40" s="16" t="s">
        <v>1193</v>
      </c>
      <c r="D40" s="16" t="s">
        <v>1190</v>
      </c>
      <c r="E40" s="16" t="s">
        <v>1191</v>
      </c>
      <c r="F40" s="16" t="s">
        <v>58</v>
      </c>
      <c r="G40" s="16" t="s">
        <v>13</v>
      </c>
      <c r="H40" s="16" t="s">
        <v>392</v>
      </c>
      <c r="I40" s="16" t="s">
        <v>738</v>
      </c>
      <c r="J40" s="18">
        <v>27</v>
      </c>
      <c r="K40" s="18">
        <v>30</v>
      </c>
      <c r="L40" s="7" t="s">
        <v>377</v>
      </c>
      <c r="M40" s="8">
        <f t="shared" si="0"/>
        <v>90</v>
      </c>
    </row>
    <row r="41" spans="1:13" ht="30" customHeight="1">
      <c r="A41" s="16" t="s">
        <v>61</v>
      </c>
      <c r="B41" s="16" t="s">
        <v>1194</v>
      </c>
      <c r="C41" s="16" t="s">
        <v>1195</v>
      </c>
      <c r="D41" s="16" t="s">
        <v>1190</v>
      </c>
      <c r="E41" s="16" t="s">
        <v>1191</v>
      </c>
      <c r="F41" s="16" t="s">
        <v>58</v>
      </c>
      <c r="G41" s="16" t="s">
        <v>13</v>
      </c>
      <c r="H41" s="16" t="s">
        <v>392</v>
      </c>
      <c r="I41" s="16" t="s">
        <v>738</v>
      </c>
      <c r="J41" s="18">
        <v>1</v>
      </c>
      <c r="K41" s="18">
        <v>30</v>
      </c>
      <c r="L41" s="7" t="str">
        <f t="shared" si="2"/>
        <v>Không mở</v>
      </c>
      <c r="M41" s="8">
        <f t="shared" si="0"/>
        <v>3.3333333333333335</v>
      </c>
    </row>
    <row r="42" spans="1:13" ht="30" customHeight="1">
      <c r="A42" s="16" t="s">
        <v>62</v>
      </c>
      <c r="B42" s="16" t="s">
        <v>1196</v>
      </c>
      <c r="C42" s="16" t="s">
        <v>520</v>
      </c>
      <c r="D42" s="16" t="s">
        <v>521</v>
      </c>
      <c r="E42" s="16" t="s">
        <v>522</v>
      </c>
      <c r="F42" s="16" t="s">
        <v>12</v>
      </c>
      <c r="G42" s="16" t="s">
        <v>13</v>
      </c>
      <c r="H42" s="16" t="s">
        <v>392</v>
      </c>
      <c r="I42" s="16" t="s">
        <v>738</v>
      </c>
      <c r="J42" s="18">
        <v>0</v>
      </c>
      <c r="K42" s="18">
        <v>65</v>
      </c>
      <c r="L42" s="7" t="str">
        <f t="shared" si="2"/>
        <v>Không mở</v>
      </c>
      <c r="M42" s="8">
        <f t="shared" si="0"/>
        <v>0</v>
      </c>
    </row>
    <row r="43" spans="1:13" ht="30" customHeight="1">
      <c r="A43" s="16" t="s">
        <v>29</v>
      </c>
      <c r="B43" s="16" t="s">
        <v>1197</v>
      </c>
      <c r="C43" s="16" t="s">
        <v>271</v>
      </c>
      <c r="D43" s="16" t="s">
        <v>272</v>
      </c>
      <c r="E43" s="16" t="s">
        <v>273</v>
      </c>
      <c r="F43" s="16" t="s">
        <v>12</v>
      </c>
      <c r="G43" s="16" t="s">
        <v>13</v>
      </c>
      <c r="H43" s="16" t="s">
        <v>392</v>
      </c>
      <c r="I43" s="16" t="s">
        <v>738</v>
      </c>
      <c r="J43" s="18">
        <v>46</v>
      </c>
      <c r="K43" s="18">
        <v>65</v>
      </c>
      <c r="L43" s="7" t="str">
        <f t="shared" si="2"/>
        <v>Mở</v>
      </c>
      <c r="M43" s="8">
        <f t="shared" si="0"/>
        <v>70.76923076923077</v>
      </c>
    </row>
    <row r="44" spans="1:13" ht="30" customHeight="1">
      <c r="A44" s="16" t="s">
        <v>64</v>
      </c>
      <c r="B44" s="16" t="s">
        <v>1198</v>
      </c>
      <c r="C44" s="16" t="s">
        <v>449</v>
      </c>
      <c r="D44" s="16" t="s">
        <v>450</v>
      </c>
      <c r="E44" s="16" t="s">
        <v>451</v>
      </c>
      <c r="F44" s="16" t="s">
        <v>18</v>
      </c>
      <c r="G44" s="16" t="s">
        <v>13</v>
      </c>
      <c r="H44" s="16" t="s">
        <v>392</v>
      </c>
      <c r="I44" s="16" t="s">
        <v>738</v>
      </c>
      <c r="J44" s="18">
        <v>24</v>
      </c>
      <c r="K44" s="18">
        <v>65</v>
      </c>
      <c r="L44" s="7" t="str">
        <f t="shared" si="2"/>
        <v>Không mở</v>
      </c>
      <c r="M44" s="8">
        <f t="shared" si="0"/>
        <v>36.92307692307693</v>
      </c>
    </row>
    <row r="45" spans="1:13" ht="30" customHeight="1">
      <c r="A45" s="16" t="s">
        <v>63</v>
      </c>
      <c r="B45" s="16" t="s">
        <v>1199</v>
      </c>
      <c r="C45" s="16" t="s">
        <v>1200</v>
      </c>
      <c r="D45" s="16" t="s">
        <v>1201</v>
      </c>
      <c r="E45" s="16" t="s">
        <v>1202</v>
      </c>
      <c r="F45" s="16" t="s">
        <v>18</v>
      </c>
      <c r="G45" s="16" t="s">
        <v>13</v>
      </c>
      <c r="H45" s="16" t="s">
        <v>392</v>
      </c>
      <c r="I45" s="16" t="s">
        <v>738</v>
      </c>
      <c r="J45" s="18">
        <v>64</v>
      </c>
      <c r="K45" s="18">
        <v>65</v>
      </c>
      <c r="L45" s="7" t="str">
        <f t="shared" si="2"/>
        <v>Mở</v>
      </c>
      <c r="M45" s="8">
        <f t="shared" si="0"/>
        <v>98.46153846153847</v>
      </c>
    </row>
    <row r="46" spans="1:13" ht="30" customHeight="1">
      <c r="A46" s="16" t="s">
        <v>65</v>
      </c>
      <c r="B46" s="16" t="s">
        <v>1203</v>
      </c>
      <c r="C46" s="16" t="s">
        <v>523</v>
      </c>
      <c r="D46" s="16" t="s">
        <v>524</v>
      </c>
      <c r="E46" s="16" t="s">
        <v>525</v>
      </c>
      <c r="F46" s="16" t="s">
        <v>18</v>
      </c>
      <c r="G46" s="16" t="s">
        <v>13</v>
      </c>
      <c r="H46" s="16" t="s">
        <v>392</v>
      </c>
      <c r="I46" s="16" t="s">
        <v>738</v>
      </c>
      <c r="J46" s="18">
        <v>18</v>
      </c>
      <c r="K46" s="18">
        <v>65</v>
      </c>
      <c r="L46" s="7" t="str">
        <f t="shared" si="2"/>
        <v>Không mở</v>
      </c>
      <c r="M46" s="8">
        <f t="shared" si="0"/>
        <v>27.692307692307693</v>
      </c>
    </row>
    <row r="47" spans="1:13" ht="30" customHeight="1">
      <c r="A47" s="16" t="s">
        <v>67</v>
      </c>
      <c r="B47" s="16" t="s">
        <v>1204</v>
      </c>
      <c r="C47" s="16" t="s">
        <v>526</v>
      </c>
      <c r="D47" s="16" t="s">
        <v>524</v>
      </c>
      <c r="E47" s="16" t="s">
        <v>525</v>
      </c>
      <c r="F47" s="16" t="s">
        <v>18</v>
      </c>
      <c r="G47" s="16" t="s">
        <v>13</v>
      </c>
      <c r="H47" s="16" t="s">
        <v>392</v>
      </c>
      <c r="I47" s="16" t="s">
        <v>738</v>
      </c>
      <c r="J47" s="18">
        <v>8</v>
      </c>
      <c r="K47" s="18">
        <v>65</v>
      </c>
      <c r="L47" s="7" t="str">
        <f t="shared" si="2"/>
        <v>Không mở</v>
      </c>
      <c r="M47" s="8">
        <f t="shared" si="0"/>
        <v>12.307692307692308</v>
      </c>
    </row>
    <row r="48" spans="1:13" ht="30" customHeight="1">
      <c r="A48" s="16" t="s">
        <v>69</v>
      </c>
      <c r="B48" s="16" t="s">
        <v>1205</v>
      </c>
      <c r="C48" s="16" t="s">
        <v>527</v>
      </c>
      <c r="D48" s="16" t="s">
        <v>528</v>
      </c>
      <c r="E48" s="16" t="s">
        <v>529</v>
      </c>
      <c r="F48" s="16" t="s">
        <v>18</v>
      </c>
      <c r="G48" s="16" t="s">
        <v>13</v>
      </c>
      <c r="H48" s="16" t="s">
        <v>392</v>
      </c>
      <c r="I48" s="16" t="s">
        <v>738</v>
      </c>
      <c r="J48" s="18">
        <v>8</v>
      </c>
      <c r="K48" s="18">
        <v>65</v>
      </c>
      <c r="L48" s="7" t="str">
        <f t="shared" si="2"/>
        <v>Không mở</v>
      </c>
      <c r="M48" s="8">
        <f t="shared" si="0"/>
        <v>12.307692307692308</v>
      </c>
    </row>
    <row r="49" spans="1:13" ht="30" customHeight="1">
      <c r="A49" s="16" t="s">
        <v>70</v>
      </c>
      <c r="B49" s="16" t="s">
        <v>1206</v>
      </c>
      <c r="C49" s="16" t="s">
        <v>530</v>
      </c>
      <c r="D49" s="16" t="s">
        <v>531</v>
      </c>
      <c r="E49" s="16" t="s">
        <v>532</v>
      </c>
      <c r="F49" s="16" t="s">
        <v>34</v>
      </c>
      <c r="G49" s="16" t="s">
        <v>13</v>
      </c>
      <c r="H49" s="16" t="s">
        <v>392</v>
      </c>
      <c r="I49" s="16" t="s">
        <v>738</v>
      </c>
      <c r="J49" s="18">
        <v>10</v>
      </c>
      <c r="K49" s="18">
        <v>65</v>
      </c>
      <c r="L49" s="7" t="str">
        <f t="shared" si="2"/>
        <v>Không mở</v>
      </c>
      <c r="M49" s="8">
        <f t="shared" si="0"/>
        <v>15.384615384615385</v>
      </c>
    </row>
    <row r="50" spans="1:13" ht="30" customHeight="1">
      <c r="A50" s="16" t="s">
        <v>72</v>
      </c>
      <c r="B50" s="16" t="s">
        <v>1207</v>
      </c>
      <c r="C50" s="16" t="s">
        <v>533</v>
      </c>
      <c r="D50" s="16" t="s">
        <v>531</v>
      </c>
      <c r="E50" s="16" t="s">
        <v>532</v>
      </c>
      <c r="F50" s="16" t="s">
        <v>34</v>
      </c>
      <c r="G50" s="16" t="s">
        <v>13</v>
      </c>
      <c r="H50" s="16" t="s">
        <v>392</v>
      </c>
      <c r="I50" s="16" t="s">
        <v>738</v>
      </c>
      <c r="J50" s="18">
        <v>8</v>
      </c>
      <c r="K50" s="18">
        <v>65</v>
      </c>
      <c r="L50" s="7" t="str">
        <f t="shared" si="2"/>
        <v>Không mở</v>
      </c>
      <c r="M50" s="8">
        <f t="shared" si="0"/>
        <v>12.307692307692308</v>
      </c>
    </row>
    <row r="51" spans="1:14" ht="30" customHeight="1">
      <c r="A51" s="16" t="s">
        <v>73</v>
      </c>
      <c r="B51" s="16" t="s">
        <v>1208</v>
      </c>
      <c r="C51" s="16" t="s">
        <v>452</v>
      </c>
      <c r="D51" s="16" t="s">
        <v>453</v>
      </c>
      <c r="E51" s="16" t="s">
        <v>454</v>
      </c>
      <c r="F51" s="16" t="s">
        <v>18</v>
      </c>
      <c r="G51" s="16" t="s">
        <v>13</v>
      </c>
      <c r="H51" s="16" t="s">
        <v>392</v>
      </c>
      <c r="I51" s="16" t="s">
        <v>738</v>
      </c>
      <c r="J51" s="18">
        <v>35</v>
      </c>
      <c r="K51" s="18">
        <v>65</v>
      </c>
      <c r="L51" s="25" t="s">
        <v>464</v>
      </c>
      <c r="M51" s="8">
        <f t="shared" si="0"/>
        <v>53.84615384615385</v>
      </c>
      <c r="N51" s="21" t="s">
        <v>1717</v>
      </c>
    </row>
    <row r="52" spans="1:13" ht="30" customHeight="1">
      <c r="A52" s="16" t="s">
        <v>74</v>
      </c>
      <c r="B52" s="16" t="s">
        <v>1209</v>
      </c>
      <c r="C52" s="16" t="s">
        <v>537</v>
      </c>
      <c r="D52" s="16" t="s">
        <v>538</v>
      </c>
      <c r="E52" s="16" t="s">
        <v>539</v>
      </c>
      <c r="F52" s="16" t="s">
        <v>18</v>
      </c>
      <c r="G52" s="16" t="s">
        <v>13</v>
      </c>
      <c r="H52" s="16" t="s">
        <v>392</v>
      </c>
      <c r="I52" s="16" t="s">
        <v>738</v>
      </c>
      <c r="J52" s="18">
        <v>0</v>
      </c>
      <c r="K52" s="18">
        <v>65</v>
      </c>
      <c r="L52" s="7" t="str">
        <f t="shared" si="2"/>
        <v>Không mở</v>
      </c>
      <c r="M52" s="8">
        <f t="shared" si="0"/>
        <v>0</v>
      </c>
    </row>
    <row r="53" spans="1:13" ht="30" customHeight="1">
      <c r="A53" s="16" t="s">
        <v>76</v>
      </c>
      <c r="B53" s="16" t="s">
        <v>1210</v>
      </c>
      <c r="C53" s="16" t="s">
        <v>540</v>
      </c>
      <c r="D53" s="16" t="s">
        <v>538</v>
      </c>
      <c r="E53" s="16" t="s">
        <v>539</v>
      </c>
      <c r="F53" s="16" t="s">
        <v>18</v>
      </c>
      <c r="G53" s="16" t="s">
        <v>13</v>
      </c>
      <c r="H53" s="16" t="s">
        <v>392</v>
      </c>
      <c r="I53" s="16" t="s">
        <v>738</v>
      </c>
      <c r="J53" s="18">
        <v>1</v>
      </c>
      <c r="K53" s="18">
        <v>65</v>
      </c>
      <c r="L53" s="7" t="str">
        <f t="shared" si="2"/>
        <v>Không mở</v>
      </c>
      <c r="M53" s="8">
        <f t="shared" si="0"/>
        <v>1.5384615384615385</v>
      </c>
    </row>
    <row r="54" spans="1:13" ht="30" customHeight="1">
      <c r="A54" s="16" t="s">
        <v>75</v>
      </c>
      <c r="B54" s="16" t="s">
        <v>1211</v>
      </c>
      <c r="C54" s="16" t="s">
        <v>541</v>
      </c>
      <c r="D54" s="16" t="s">
        <v>542</v>
      </c>
      <c r="E54" s="16" t="s">
        <v>543</v>
      </c>
      <c r="F54" s="16" t="s">
        <v>12</v>
      </c>
      <c r="G54" s="16" t="s">
        <v>13</v>
      </c>
      <c r="H54" s="16" t="s">
        <v>392</v>
      </c>
      <c r="I54" s="16" t="s">
        <v>738</v>
      </c>
      <c r="J54" s="18">
        <v>0</v>
      </c>
      <c r="K54" s="18">
        <v>65</v>
      </c>
      <c r="L54" s="7" t="str">
        <f t="shared" si="2"/>
        <v>Không mở</v>
      </c>
      <c r="M54" s="8">
        <f t="shared" si="0"/>
        <v>0</v>
      </c>
    </row>
    <row r="55" spans="1:13" ht="30" customHeight="1">
      <c r="A55" s="16" t="s">
        <v>77</v>
      </c>
      <c r="B55" s="16" t="s">
        <v>1212</v>
      </c>
      <c r="C55" s="16" t="s">
        <v>544</v>
      </c>
      <c r="D55" s="16" t="s">
        <v>545</v>
      </c>
      <c r="E55" s="16" t="s">
        <v>546</v>
      </c>
      <c r="F55" s="16" t="s">
        <v>18</v>
      </c>
      <c r="G55" s="16" t="s">
        <v>13</v>
      </c>
      <c r="H55" s="16" t="s">
        <v>392</v>
      </c>
      <c r="I55" s="16" t="s">
        <v>738</v>
      </c>
      <c r="J55" s="18">
        <v>13</v>
      </c>
      <c r="K55" s="18">
        <v>30</v>
      </c>
      <c r="L55" s="7" t="s">
        <v>464</v>
      </c>
      <c r="M55" s="8">
        <f t="shared" si="0"/>
        <v>43.333333333333336</v>
      </c>
    </row>
    <row r="56" spans="1:13" ht="30" customHeight="1">
      <c r="A56" s="16" t="s">
        <v>78</v>
      </c>
      <c r="B56" s="16" t="s">
        <v>1213</v>
      </c>
      <c r="C56" s="16" t="s">
        <v>455</v>
      </c>
      <c r="D56" s="16" t="s">
        <v>456</v>
      </c>
      <c r="E56" s="16" t="s">
        <v>457</v>
      </c>
      <c r="F56" s="16" t="s">
        <v>12</v>
      </c>
      <c r="G56" s="16" t="s">
        <v>13</v>
      </c>
      <c r="H56" s="16" t="s">
        <v>392</v>
      </c>
      <c r="I56" s="16" t="s">
        <v>738</v>
      </c>
      <c r="J56" s="18">
        <v>65</v>
      </c>
      <c r="K56" s="18">
        <v>65</v>
      </c>
      <c r="L56" s="7" t="str">
        <f aca="true" t="shared" si="3" ref="L56:L64">IF(J56&gt;=35,"Mở","Không mở")</f>
        <v>Mở</v>
      </c>
      <c r="M56" s="8">
        <f t="shared" si="0"/>
        <v>100</v>
      </c>
    </row>
    <row r="57" spans="1:13" ht="30" customHeight="1">
      <c r="A57" s="16" t="s">
        <v>79</v>
      </c>
      <c r="B57" s="16" t="s">
        <v>1214</v>
      </c>
      <c r="C57" s="16" t="s">
        <v>547</v>
      </c>
      <c r="D57" s="16" t="s">
        <v>548</v>
      </c>
      <c r="E57" s="16" t="s">
        <v>549</v>
      </c>
      <c r="F57" s="16" t="s">
        <v>18</v>
      </c>
      <c r="G57" s="16" t="s">
        <v>13</v>
      </c>
      <c r="H57" s="16" t="s">
        <v>392</v>
      </c>
      <c r="I57" s="16" t="s">
        <v>738</v>
      </c>
      <c r="J57" s="18">
        <v>4</v>
      </c>
      <c r="K57" s="18">
        <v>65</v>
      </c>
      <c r="L57" s="7" t="str">
        <f t="shared" si="3"/>
        <v>Không mở</v>
      </c>
      <c r="M57" s="8">
        <f t="shared" si="0"/>
        <v>6.153846153846154</v>
      </c>
    </row>
    <row r="58" spans="1:13" ht="30" customHeight="1">
      <c r="A58" s="16" t="s">
        <v>80</v>
      </c>
      <c r="B58" s="16" t="s">
        <v>1215</v>
      </c>
      <c r="C58" s="16" t="s">
        <v>550</v>
      </c>
      <c r="D58" s="16" t="s">
        <v>548</v>
      </c>
      <c r="E58" s="16" t="s">
        <v>549</v>
      </c>
      <c r="F58" s="16" t="s">
        <v>18</v>
      </c>
      <c r="G58" s="16" t="s">
        <v>13</v>
      </c>
      <c r="H58" s="16" t="s">
        <v>392</v>
      </c>
      <c r="I58" s="16" t="s">
        <v>738</v>
      </c>
      <c r="J58" s="18">
        <v>14</v>
      </c>
      <c r="K58" s="18">
        <v>65</v>
      </c>
      <c r="L58" s="7" t="str">
        <f t="shared" si="3"/>
        <v>Không mở</v>
      </c>
      <c r="M58" s="8">
        <f t="shared" si="0"/>
        <v>21.53846153846154</v>
      </c>
    </row>
    <row r="59" spans="1:13" ht="30" customHeight="1">
      <c r="A59" s="16" t="s">
        <v>81</v>
      </c>
      <c r="B59" s="16" t="s">
        <v>1216</v>
      </c>
      <c r="C59" s="16" t="s">
        <v>308</v>
      </c>
      <c r="D59" s="16" t="s">
        <v>284</v>
      </c>
      <c r="E59" s="16" t="s">
        <v>309</v>
      </c>
      <c r="F59" s="16" t="s">
        <v>18</v>
      </c>
      <c r="G59" s="16" t="s">
        <v>13</v>
      </c>
      <c r="H59" s="16" t="s">
        <v>392</v>
      </c>
      <c r="I59" s="16" t="s">
        <v>738</v>
      </c>
      <c r="J59" s="18">
        <v>25</v>
      </c>
      <c r="K59" s="18">
        <v>65</v>
      </c>
      <c r="L59" s="7" t="str">
        <f t="shared" si="3"/>
        <v>Không mở</v>
      </c>
      <c r="M59" s="8">
        <f t="shared" si="0"/>
        <v>38.46153846153847</v>
      </c>
    </row>
    <row r="60" spans="1:13" ht="30" customHeight="1">
      <c r="A60" s="16" t="s">
        <v>82</v>
      </c>
      <c r="B60" s="16" t="s">
        <v>1217</v>
      </c>
      <c r="C60" s="16" t="s">
        <v>310</v>
      </c>
      <c r="D60" s="16" t="s">
        <v>284</v>
      </c>
      <c r="E60" s="16" t="s">
        <v>309</v>
      </c>
      <c r="F60" s="16" t="s">
        <v>18</v>
      </c>
      <c r="G60" s="16" t="s">
        <v>13</v>
      </c>
      <c r="H60" s="16" t="s">
        <v>392</v>
      </c>
      <c r="I60" s="16" t="s">
        <v>738</v>
      </c>
      <c r="J60" s="18">
        <v>35</v>
      </c>
      <c r="K60" s="18">
        <v>65</v>
      </c>
      <c r="L60" s="7" t="s">
        <v>464</v>
      </c>
      <c r="M60" s="8">
        <f t="shared" si="0"/>
        <v>53.84615384615385</v>
      </c>
    </row>
    <row r="61" spans="1:13" ht="30" customHeight="1">
      <c r="A61" s="16" t="s">
        <v>84</v>
      </c>
      <c r="B61" s="16" t="s">
        <v>1218</v>
      </c>
      <c r="C61" s="16" t="s">
        <v>311</v>
      </c>
      <c r="D61" s="16" t="s">
        <v>284</v>
      </c>
      <c r="E61" s="16" t="s">
        <v>309</v>
      </c>
      <c r="F61" s="16" t="s">
        <v>18</v>
      </c>
      <c r="G61" s="16" t="s">
        <v>13</v>
      </c>
      <c r="H61" s="16" t="s">
        <v>392</v>
      </c>
      <c r="I61" s="16" t="s">
        <v>738</v>
      </c>
      <c r="J61" s="18">
        <v>8</v>
      </c>
      <c r="K61" s="18">
        <v>65</v>
      </c>
      <c r="L61" s="7" t="str">
        <f t="shared" si="3"/>
        <v>Không mở</v>
      </c>
      <c r="M61" s="8">
        <f t="shared" si="0"/>
        <v>12.307692307692308</v>
      </c>
    </row>
    <row r="62" spans="1:13" ht="30" customHeight="1">
      <c r="A62" s="16" t="s">
        <v>86</v>
      </c>
      <c r="B62" s="16" t="s">
        <v>1219</v>
      </c>
      <c r="C62" s="16" t="s">
        <v>312</v>
      </c>
      <c r="D62" s="16" t="s">
        <v>285</v>
      </c>
      <c r="E62" s="16" t="s">
        <v>313</v>
      </c>
      <c r="F62" s="16" t="s">
        <v>18</v>
      </c>
      <c r="G62" s="16" t="s">
        <v>13</v>
      </c>
      <c r="H62" s="16" t="s">
        <v>392</v>
      </c>
      <c r="I62" s="16" t="s">
        <v>738</v>
      </c>
      <c r="J62" s="18">
        <v>6</v>
      </c>
      <c r="K62" s="18">
        <v>65</v>
      </c>
      <c r="L62" s="7" t="str">
        <f t="shared" si="3"/>
        <v>Không mở</v>
      </c>
      <c r="M62" s="8">
        <f t="shared" si="0"/>
        <v>9.230769230769232</v>
      </c>
    </row>
    <row r="63" spans="1:13" ht="30" customHeight="1">
      <c r="A63" s="16" t="s">
        <v>87</v>
      </c>
      <c r="B63" s="16" t="s">
        <v>1220</v>
      </c>
      <c r="C63" s="16" t="s">
        <v>314</v>
      </c>
      <c r="D63" s="16" t="s">
        <v>285</v>
      </c>
      <c r="E63" s="16" t="s">
        <v>313</v>
      </c>
      <c r="F63" s="16" t="s">
        <v>18</v>
      </c>
      <c r="G63" s="16" t="s">
        <v>13</v>
      </c>
      <c r="H63" s="16" t="s">
        <v>392</v>
      </c>
      <c r="I63" s="16" t="s">
        <v>738</v>
      </c>
      <c r="J63" s="18">
        <v>2</v>
      </c>
      <c r="K63" s="18">
        <v>65</v>
      </c>
      <c r="L63" s="7" t="str">
        <f t="shared" si="3"/>
        <v>Không mở</v>
      </c>
      <c r="M63" s="8">
        <f t="shared" si="0"/>
        <v>3.076923076923077</v>
      </c>
    </row>
    <row r="64" spans="1:13" ht="30" customHeight="1">
      <c r="A64" s="16" t="s">
        <v>88</v>
      </c>
      <c r="B64" s="16" t="s">
        <v>1221</v>
      </c>
      <c r="C64" s="16" t="s">
        <v>281</v>
      </c>
      <c r="D64" s="16" t="s">
        <v>247</v>
      </c>
      <c r="E64" s="16" t="s">
        <v>282</v>
      </c>
      <c r="F64" s="16" t="s">
        <v>18</v>
      </c>
      <c r="G64" s="16" t="s">
        <v>13</v>
      </c>
      <c r="H64" s="16" t="s">
        <v>392</v>
      </c>
      <c r="I64" s="16" t="s">
        <v>738</v>
      </c>
      <c r="J64" s="18">
        <v>10</v>
      </c>
      <c r="K64" s="18">
        <v>65</v>
      </c>
      <c r="L64" s="7" t="str">
        <f t="shared" si="3"/>
        <v>Không mở</v>
      </c>
      <c r="M64" s="8">
        <f t="shared" si="0"/>
        <v>15.384615384615385</v>
      </c>
    </row>
    <row r="65" spans="1:13" ht="30" customHeight="1">
      <c r="A65" s="16" t="s">
        <v>89</v>
      </c>
      <c r="B65" s="16" t="s">
        <v>1222</v>
      </c>
      <c r="C65" s="16" t="s">
        <v>283</v>
      </c>
      <c r="D65" s="16" t="s">
        <v>247</v>
      </c>
      <c r="E65" s="16" t="s">
        <v>282</v>
      </c>
      <c r="F65" s="16" t="s">
        <v>18</v>
      </c>
      <c r="G65" s="16" t="s">
        <v>13</v>
      </c>
      <c r="H65" s="16" t="s">
        <v>392</v>
      </c>
      <c r="I65" s="16" t="s">
        <v>738</v>
      </c>
      <c r="J65" s="18">
        <v>27</v>
      </c>
      <c r="K65" s="18">
        <v>65</v>
      </c>
      <c r="L65" s="7" t="s">
        <v>464</v>
      </c>
      <c r="M65" s="8">
        <f t="shared" si="0"/>
        <v>41.53846153846154</v>
      </c>
    </row>
    <row r="66" spans="1:13" ht="30" customHeight="1">
      <c r="A66" s="16" t="s">
        <v>66</v>
      </c>
      <c r="B66" s="16" t="s">
        <v>1223</v>
      </c>
      <c r="C66" s="16" t="s">
        <v>1224</v>
      </c>
      <c r="D66" s="16" t="s">
        <v>1225</v>
      </c>
      <c r="E66" s="16" t="s">
        <v>1226</v>
      </c>
      <c r="F66" s="16" t="s">
        <v>18</v>
      </c>
      <c r="G66" s="16" t="s">
        <v>13</v>
      </c>
      <c r="H66" s="16" t="s">
        <v>392</v>
      </c>
      <c r="I66" s="16" t="s">
        <v>738</v>
      </c>
      <c r="J66" s="18">
        <v>57</v>
      </c>
      <c r="K66" s="18">
        <v>65</v>
      </c>
      <c r="L66" s="7" t="str">
        <f aca="true" t="shared" si="4" ref="L66:L71">IF(J66&gt;=35,"Mở","Không mở")</f>
        <v>Mở</v>
      </c>
      <c r="M66" s="8">
        <f t="shared" si="0"/>
        <v>87.6923076923077</v>
      </c>
    </row>
    <row r="67" spans="1:13" ht="30" customHeight="1">
      <c r="A67" s="16" t="s">
        <v>90</v>
      </c>
      <c r="B67" s="16" t="s">
        <v>1227</v>
      </c>
      <c r="C67" s="16" t="s">
        <v>1228</v>
      </c>
      <c r="D67" s="16" t="s">
        <v>1225</v>
      </c>
      <c r="E67" s="16" t="s">
        <v>1226</v>
      </c>
      <c r="F67" s="16" t="s">
        <v>18</v>
      </c>
      <c r="G67" s="16" t="s">
        <v>13</v>
      </c>
      <c r="H67" s="16" t="s">
        <v>392</v>
      </c>
      <c r="I67" s="16" t="s">
        <v>738</v>
      </c>
      <c r="J67" s="18">
        <v>61</v>
      </c>
      <c r="K67" s="18">
        <v>65</v>
      </c>
      <c r="L67" s="7" t="str">
        <f t="shared" si="4"/>
        <v>Mở</v>
      </c>
      <c r="M67" s="8">
        <f t="shared" si="0"/>
        <v>93.84615384615384</v>
      </c>
    </row>
    <row r="68" spans="1:13" ht="30" customHeight="1">
      <c r="A68" s="16" t="s">
        <v>91</v>
      </c>
      <c r="B68" s="16" t="s">
        <v>1229</v>
      </c>
      <c r="C68" s="16" t="s">
        <v>1230</v>
      </c>
      <c r="D68" s="16" t="s">
        <v>1225</v>
      </c>
      <c r="E68" s="16" t="s">
        <v>1226</v>
      </c>
      <c r="F68" s="16" t="s">
        <v>18</v>
      </c>
      <c r="G68" s="16" t="s">
        <v>13</v>
      </c>
      <c r="H68" s="16" t="s">
        <v>392</v>
      </c>
      <c r="I68" s="16" t="s">
        <v>738</v>
      </c>
      <c r="J68" s="18">
        <v>17</v>
      </c>
      <c r="K68" s="18">
        <v>65</v>
      </c>
      <c r="L68" s="7" t="str">
        <f t="shared" si="4"/>
        <v>Không mở</v>
      </c>
      <c r="M68" s="8">
        <f aca="true" t="shared" si="5" ref="M68:M131">J68/K68*100</f>
        <v>26.153846153846157</v>
      </c>
    </row>
    <row r="69" spans="1:13" ht="30" customHeight="1">
      <c r="A69" s="16" t="s">
        <v>92</v>
      </c>
      <c r="B69" s="16" t="s">
        <v>1231</v>
      </c>
      <c r="C69" s="16" t="s">
        <v>389</v>
      </c>
      <c r="D69" s="16" t="s">
        <v>249</v>
      </c>
      <c r="E69" s="16" t="s">
        <v>390</v>
      </c>
      <c r="F69" s="16" t="s">
        <v>18</v>
      </c>
      <c r="G69" s="16" t="s">
        <v>13</v>
      </c>
      <c r="H69" s="16" t="s">
        <v>392</v>
      </c>
      <c r="I69" s="16" t="s">
        <v>738</v>
      </c>
      <c r="J69" s="18">
        <v>65</v>
      </c>
      <c r="K69" s="18">
        <v>65</v>
      </c>
      <c r="L69" s="7" t="str">
        <f t="shared" si="4"/>
        <v>Mở</v>
      </c>
      <c r="M69" s="8">
        <f t="shared" si="5"/>
        <v>100</v>
      </c>
    </row>
    <row r="70" spans="1:13" ht="30" customHeight="1">
      <c r="A70" s="16" t="s">
        <v>83</v>
      </c>
      <c r="B70" s="16" t="s">
        <v>1232</v>
      </c>
      <c r="C70" s="16" t="s">
        <v>554</v>
      </c>
      <c r="D70" s="16" t="s">
        <v>555</v>
      </c>
      <c r="E70" s="16" t="s">
        <v>556</v>
      </c>
      <c r="F70" s="16" t="s">
        <v>18</v>
      </c>
      <c r="G70" s="16" t="s">
        <v>13</v>
      </c>
      <c r="H70" s="16" t="s">
        <v>392</v>
      </c>
      <c r="I70" s="16" t="s">
        <v>738</v>
      </c>
      <c r="J70" s="18">
        <v>55</v>
      </c>
      <c r="K70" s="18">
        <v>65</v>
      </c>
      <c r="L70" s="7" t="str">
        <f t="shared" si="4"/>
        <v>Mở</v>
      </c>
      <c r="M70" s="8">
        <f t="shared" si="5"/>
        <v>84.61538461538461</v>
      </c>
    </row>
    <row r="71" spans="1:13" ht="30" customHeight="1">
      <c r="A71" s="16" t="s">
        <v>93</v>
      </c>
      <c r="B71" s="16" t="s">
        <v>1233</v>
      </c>
      <c r="C71" s="16" t="s">
        <v>560</v>
      </c>
      <c r="D71" s="16" t="s">
        <v>466</v>
      </c>
      <c r="E71" s="16" t="s">
        <v>561</v>
      </c>
      <c r="F71" s="16" t="s">
        <v>18</v>
      </c>
      <c r="G71" s="16" t="s">
        <v>13</v>
      </c>
      <c r="H71" s="16" t="s">
        <v>392</v>
      </c>
      <c r="I71" s="16" t="s">
        <v>738</v>
      </c>
      <c r="J71" s="18">
        <v>5</v>
      </c>
      <c r="K71" s="18">
        <v>65</v>
      </c>
      <c r="L71" s="7" t="str">
        <f t="shared" si="4"/>
        <v>Không mở</v>
      </c>
      <c r="M71" s="8">
        <f t="shared" si="5"/>
        <v>7.6923076923076925</v>
      </c>
    </row>
    <row r="72" spans="1:13" ht="30" customHeight="1">
      <c r="A72" s="16" t="s">
        <v>94</v>
      </c>
      <c r="B72" s="16" t="s">
        <v>1234</v>
      </c>
      <c r="C72" s="16" t="s">
        <v>562</v>
      </c>
      <c r="D72" s="16" t="s">
        <v>466</v>
      </c>
      <c r="E72" s="16" t="s">
        <v>561</v>
      </c>
      <c r="F72" s="16" t="s">
        <v>18</v>
      </c>
      <c r="G72" s="16" t="s">
        <v>13</v>
      </c>
      <c r="H72" s="16" t="s">
        <v>392</v>
      </c>
      <c r="I72" s="16" t="s">
        <v>738</v>
      </c>
      <c r="J72" s="18">
        <v>12</v>
      </c>
      <c r="K72" s="18">
        <v>65</v>
      </c>
      <c r="L72" s="7" t="s">
        <v>464</v>
      </c>
      <c r="M72" s="8">
        <f t="shared" si="5"/>
        <v>18.461538461538463</v>
      </c>
    </row>
    <row r="73" spans="1:13" ht="30" customHeight="1">
      <c r="A73" s="16" t="s">
        <v>68</v>
      </c>
      <c r="B73" s="16" t="s">
        <v>1235</v>
      </c>
      <c r="C73" s="16" t="s">
        <v>563</v>
      </c>
      <c r="D73" s="16" t="s">
        <v>471</v>
      </c>
      <c r="E73" s="16" t="s">
        <v>564</v>
      </c>
      <c r="F73" s="16" t="s">
        <v>12</v>
      </c>
      <c r="G73" s="16" t="s">
        <v>13</v>
      </c>
      <c r="H73" s="16" t="s">
        <v>392</v>
      </c>
      <c r="I73" s="16" t="s">
        <v>738</v>
      </c>
      <c r="J73" s="18">
        <v>47</v>
      </c>
      <c r="K73" s="18">
        <v>65</v>
      </c>
      <c r="L73" s="7" t="s">
        <v>377</v>
      </c>
      <c r="M73" s="8">
        <f t="shared" si="5"/>
        <v>72.3076923076923</v>
      </c>
    </row>
    <row r="74" spans="1:13" ht="30" customHeight="1">
      <c r="A74" s="16" t="s">
        <v>85</v>
      </c>
      <c r="B74" s="16" t="s">
        <v>1236</v>
      </c>
      <c r="C74" s="16" t="s">
        <v>565</v>
      </c>
      <c r="D74" s="16" t="s">
        <v>471</v>
      </c>
      <c r="E74" s="16" t="s">
        <v>564</v>
      </c>
      <c r="F74" s="16" t="s">
        <v>12</v>
      </c>
      <c r="G74" s="16" t="s">
        <v>13</v>
      </c>
      <c r="H74" s="16" t="s">
        <v>392</v>
      </c>
      <c r="I74" s="16" t="s">
        <v>738</v>
      </c>
      <c r="J74" s="18">
        <v>41</v>
      </c>
      <c r="K74" s="18">
        <v>65</v>
      </c>
      <c r="L74" s="7" t="str">
        <f>IF(J74&gt;=35,"Mở","Không mở")</f>
        <v>Mở</v>
      </c>
      <c r="M74" s="8">
        <f t="shared" si="5"/>
        <v>63.07692307692307</v>
      </c>
    </row>
    <row r="75" spans="1:13" ht="30" customHeight="1">
      <c r="A75" s="16" t="s">
        <v>95</v>
      </c>
      <c r="B75" s="16" t="s">
        <v>1237</v>
      </c>
      <c r="C75" s="16" t="s">
        <v>461</v>
      </c>
      <c r="D75" s="16" t="s">
        <v>462</v>
      </c>
      <c r="E75" s="16" t="s">
        <v>463</v>
      </c>
      <c r="F75" s="16" t="s">
        <v>12</v>
      </c>
      <c r="G75" s="16" t="s">
        <v>13</v>
      </c>
      <c r="H75" s="16" t="s">
        <v>392</v>
      </c>
      <c r="I75" s="16" t="s">
        <v>738</v>
      </c>
      <c r="J75" s="18">
        <v>32</v>
      </c>
      <c r="K75" s="18">
        <v>65</v>
      </c>
      <c r="L75" s="7" t="str">
        <f>IF(J75&gt;=35,"Mở","Không mở")</f>
        <v>Không mở</v>
      </c>
      <c r="M75" s="8">
        <f t="shared" si="5"/>
        <v>49.23076923076923</v>
      </c>
    </row>
    <row r="76" spans="1:13" ht="30" customHeight="1">
      <c r="A76" s="16" t="s">
        <v>71</v>
      </c>
      <c r="B76" s="16" t="s">
        <v>1238</v>
      </c>
      <c r="C76" s="16" t="s">
        <v>566</v>
      </c>
      <c r="D76" s="16" t="s">
        <v>462</v>
      </c>
      <c r="E76" s="16" t="s">
        <v>463</v>
      </c>
      <c r="F76" s="16" t="s">
        <v>12</v>
      </c>
      <c r="G76" s="16" t="s">
        <v>13</v>
      </c>
      <c r="H76" s="16" t="s">
        <v>392</v>
      </c>
      <c r="I76" s="16" t="s">
        <v>738</v>
      </c>
      <c r="J76" s="18">
        <v>15</v>
      </c>
      <c r="K76" s="18">
        <v>65</v>
      </c>
      <c r="L76" s="7" t="str">
        <f>IF(J76&gt;=35,"Mở","Không mở")</f>
        <v>Không mở</v>
      </c>
      <c r="M76" s="8">
        <f t="shared" si="5"/>
        <v>23.076923076923077</v>
      </c>
    </row>
    <row r="77" spans="1:13" ht="30" customHeight="1">
      <c r="A77" s="16" t="s">
        <v>21</v>
      </c>
      <c r="B77" s="16" t="s">
        <v>1239</v>
      </c>
      <c r="C77" s="16" t="s">
        <v>1240</v>
      </c>
      <c r="D77" s="16" t="s">
        <v>251</v>
      </c>
      <c r="E77" s="16" t="s">
        <v>1241</v>
      </c>
      <c r="F77" s="16" t="s">
        <v>18</v>
      </c>
      <c r="G77" s="16" t="s">
        <v>13</v>
      </c>
      <c r="H77" s="16" t="s">
        <v>392</v>
      </c>
      <c r="I77" s="16" t="s">
        <v>738</v>
      </c>
      <c r="J77" s="18">
        <v>5</v>
      </c>
      <c r="K77" s="18">
        <v>65</v>
      </c>
      <c r="L77" s="7" t="str">
        <f>IF(J77&gt;=35,"Mở","Không mở")</f>
        <v>Không mở</v>
      </c>
      <c r="M77" s="8">
        <f t="shared" si="5"/>
        <v>7.6923076923076925</v>
      </c>
    </row>
    <row r="78" spans="1:13" ht="30" customHeight="1">
      <c r="A78" s="16" t="s">
        <v>24</v>
      </c>
      <c r="B78" s="16" t="s">
        <v>1242</v>
      </c>
      <c r="C78" s="16" t="s">
        <v>305</v>
      </c>
      <c r="D78" s="16" t="s">
        <v>306</v>
      </c>
      <c r="E78" s="16" t="s">
        <v>307</v>
      </c>
      <c r="F78" s="16" t="s">
        <v>12</v>
      </c>
      <c r="G78" s="16" t="s">
        <v>13</v>
      </c>
      <c r="H78" s="16" t="s">
        <v>392</v>
      </c>
      <c r="I78" s="16" t="s">
        <v>738</v>
      </c>
      <c r="J78" s="18">
        <v>2</v>
      </c>
      <c r="K78" s="18">
        <v>65</v>
      </c>
      <c r="L78" s="7" t="str">
        <f>IF(J78&gt;=35,"Mở","Không mở")</f>
        <v>Không mở</v>
      </c>
      <c r="M78" s="8">
        <f t="shared" si="5"/>
        <v>3.076923076923077</v>
      </c>
    </row>
    <row r="79" spans="1:13" ht="30" customHeight="1">
      <c r="A79" s="16" t="s">
        <v>96</v>
      </c>
      <c r="B79" s="16" t="s">
        <v>1243</v>
      </c>
      <c r="C79" s="16" t="s">
        <v>569</v>
      </c>
      <c r="D79" s="16" t="s">
        <v>570</v>
      </c>
      <c r="E79" s="16" t="s">
        <v>571</v>
      </c>
      <c r="F79" s="16" t="s">
        <v>12</v>
      </c>
      <c r="G79" s="16" t="s">
        <v>13</v>
      </c>
      <c r="H79" s="16" t="s">
        <v>392</v>
      </c>
      <c r="I79" s="16" t="s">
        <v>738</v>
      </c>
      <c r="J79" s="18">
        <v>1</v>
      </c>
      <c r="K79" s="18">
        <v>65</v>
      </c>
      <c r="L79" s="7" t="s">
        <v>464</v>
      </c>
      <c r="M79" s="8">
        <f t="shared" si="5"/>
        <v>1.5384615384615385</v>
      </c>
    </row>
    <row r="80" spans="1:13" ht="30" customHeight="1">
      <c r="A80" s="16" t="s">
        <v>19</v>
      </c>
      <c r="B80" s="16" t="s">
        <v>1244</v>
      </c>
      <c r="C80" s="16" t="s">
        <v>286</v>
      </c>
      <c r="D80" s="16" t="s">
        <v>267</v>
      </c>
      <c r="E80" s="16" t="s">
        <v>287</v>
      </c>
      <c r="F80" s="16" t="s">
        <v>18</v>
      </c>
      <c r="G80" s="16" t="s">
        <v>13</v>
      </c>
      <c r="H80" s="16" t="s">
        <v>392</v>
      </c>
      <c r="I80" s="16" t="s">
        <v>738</v>
      </c>
      <c r="J80" s="18">
        <v>65</v>
      </c>
      <c r="K80" s="18">
        <v>65</v>
      </c>
      <c r="L80" s="7" t="str">
        <f>IF(J80&gt;=35,"Mở","Không mở")</f>
        <v>Mở</v>
      </c>
      <c r="M80" s="8">
        <f t="shared" si="5"/>
        <v>100</v>
      </c>
    </row>
    <row r="81" spans="1:13" ht="30" customHeight="1">
      <c r="A81" s="16" t="s">
        <v>97</v>
      </c>
      <c r="B81" s="16" t="s">
        <v>1245</v>
      </c>
      <c r="C81" s="16" t="s">
        <v>575</v>
      </c>
      <c r="D81" s="16" t="s">
        <v>267</v>
      </c>
      <c r="E81" s="16" t="s">
        <v>287</v>
      </c>
      <c r="F81" s="16" t="s">
        <v>18</v>
      </c>
      <c r="G81" s="16" t="s">
        <v>13</v>
      </c>
      <c r="H81" s="16" t="s">
        <v>392</v>
      </c>
      <c r="I81" s="16" t="s">
        <v>738</v>
      </c>
      <c r="J81" s="18">
        <v>62</v>
      </c>
      <c r="K81" s="18">
        <v>65</v>
      </c>
      <c r="L81" s="7" t="str">
        <f>IF(J81&gt;=35,"Mở","Không mở")</f>
        <v>Mở</v>
      </c>
      <c r="M81" s="8">
        <f t="shared" si="5"/>
        <v>95.38461538461539</v>
      </c>
    </row>
    <row r="82" spans="1:13" ht="30" customHeight="1">
      <c r="A82" s="16" t="s">
        <v>98</v>
      </c>
      <c r="B82" s="16" t="s">
        <v>1246</v>
      </c>
      <c r="C82" s="16" t="s">
        <v>576</v>
      </c>
      <c r="D82" s="16" t="s">
        <v>267</v>
      </c>
      <c r="E82" s="16" t="s">
        <v>287</v>
      </c>
      <c r="F82" s="16" t="s">
        <v>18</v>
      </c>
      <c r="G82" s="16" t="s">
        <v>13</v>
      </c>
      <c r="H82" s="16" t="s">
        <v>392</v>
      </c>
      <c r="I82" s="16" t="s">
        <v>738</v>
      </c>
      <c r="J82" s="18">
        <v>59</v>
      </c>
      <c r="K82" s="18">
        <v>65</v>
      </c>
      <c r="L82" s="7" t="str">
        <f>IF(J82&gt;=35,"Mở","Không mở")</f>
        <v>Mở</v>
      </c>
      <c r="M82" s="8">
        <f t="shared" si="5"/>
        <v>90.76923076923077</v>
      </c>
    </row>
    <row r="83" spans="1:13" ht="30" customHeight="1">
      <c r="A83" s="16" t="s">
        <v>99</v>
      </c>
      <c r="B83" s="16" t="s">
        <v>1247</v>
      </c>
      <c r="C83" s="16" t="s">
        <v>580</v>
      </c>
      <c r="D83" s="16" t="s">
        <v>581</v>
      </c>
      <c r="E83" s="16" t="s">
        <v>582</v>
      </c>
      <c r="F83" s="16" t="s">
        <v>58</v>
      </c>
      <c r="G83" s="16" t="s">
        <v>13</v>
      </c>
      <c r="H83" s="16" t="s">
        <v>392</v>
      </c>
      <c r="I83" s="16" t="s">
        <v>738</v>
      </c>
      <c r="J83" s="18">
        <v>25</v>
      </c>
      <c r="K83" s="18">
        <v>30</v>
      </c>
      <c r="L83" s="22" t="s">
        <v>377</v>
      </c>
      <c r="M83" s="8">
        <f t="shared" si="5"/>
        <v>83.33333333333334</v>
      </c>
    </row>
    <row r="84" spans="1:13" ht="30" customHeight="1">
      <c r="A84" s="16" t="s">
        <v>100</v>
      </c>
      <c r="B84" s="16" t="s">
        <v>1248</v>
      </c>
      <c r="C84" s="16" t="s">
        <v>583</v>
      </c>
      <c r="D84" s="16" t="s">
        <v>581</v>
      </c>
      <c r="E84" s="16" t="s">
        <v>582</v>
      </c>
      <c r="F84" s="16" t="s">
        <v>58</v>
      </c>
      <c r="G84" s="16" t="s">
        <v>13</v>
      </c>
      <c r="H84" s="16" t="s">
        <v>392</v>
      </c>
      <c r="I84" s="16" t="s">
        <v>738</v>
      </c>
      <c r="J84" s="18">
        <v>4</v>
      </c>
      <c r="K84" s="18">
        <v>30</v>
      </c>
      <c r="L84" s="7" t="str">
        <f>IF(J84&gt;=35,"Mở","Không mở")</f>
        <v>Không mở</v>
      </c>
      <c r="M84" s="8">
        <f t="shared" si="5"/>
        <v>13.333333333333334</v>
      </c>
    </row>
    <row r="85" spans="1:13" ht="30" customHeight="1">
      <c r="A85" s="16" t="s">
        <v>101</v>
      </c>
      <c r="B85" s="16" t="s">
        <v>1249</v>
      </c>
      <c r="C85" s="16" t="s">
        <v>584</v>
      </c>
      <c r="D85" s="16" t="s">
        <v>585</v>
      </c>
      <c r="E85" s="16" t="s">
        <v>586</v>
      </c>
      <c r="F85" s="16" t="s">
        <v>58</v>
      </c>
      <c r="G85" s="16" t="s">
        <v>13</v>
      </c>
      <c r="H85" s="16" t="s">
        <v>392</v>
      </c>
      <c r="I85" s="16" t="s">
        <v>738</v>
      </c>
      <c r="J85" s="18">
        <v>30</v>
      </c>
      <c r="K85" s="18">
        <v>30</v>
      </c>
      <c r="L85" s="7" t="s">
        <v>377</v>
      </c>
      <c r="M85" s="8">
        <f t="shared" si="5"/>
        <v>100</v>
      </c>
    </row>
    <row r="86" spans="1:13" ht="30" customHeight="1">
      <c r="A86" s="16" t="s">
        <v>102</v>
      </c>
      <c r="B86" s="16" t="s">
        <v>1250</v>
      </c>
      <c r="C86" s="16" t="s">
        <v>587</v>
      </c>
      <c r="D86" s="16" t="s">
        <v>585</v>
      </c>
      <c r="E86" s="16" t="s">
        <v>586</v>
      </c>
      <c r="F86" s="16" t="s">
        <v>58</v>
      </c>
      <c r="G86" s="16" t="s">
        <v>13</v>
      </c>
      <c r="H86" s="16" t="s">
        <v>392</v>
      </c>
      <c r="I86" s="16" t="s">
        <v>738</v>
      </c>
      <c r="J86" s="18">
        <v>12</v>
      </c>
      <c r="K86" s="18">
        <v>30</v>
      </c>
      <c r="L86" s="7" t="str">
        <f>IF(J86&gt;=35,"Mở","Không mở")</f>
        <v>Không mở</v>
      </c>
      <c r="M86" s="8">
        <f t="shared" si="5"/>
        <v>40</v>
      </c>
    </row>
    <row r="87" spans="1:13" ht="30" customHeight="1">
      <c r="A87" s="16" t="s">
        <v>103</v>
      </c>
      <c r="B87" s="16" t="s">
        <v>1251</v>
      </c>
      <c r="C87" s="16" t="s">
        <v>716</v>
      </c>
      <c r="D87" s="16" t="s">
        <v>703</v>
      </c>
      <c r="E87" s="16" t="s">
        <v>717</v>
      </c>
      <c r="F87" s="16" t="s">
        <v>58</v>
      </c>
      <c r="G87" s="16" t="s">
        <v>13</v>
      </c>
      <c r="H87" s="16" t="s">
        <v>392</v>
      </c>
      <c r="I87" s="16" t="s">
        <v>738</v>
      </c>
      <c r="J87" s="18">
        <v>30</v>
      </c>
      <c r="K87" s="18">
        <v>30</v>
      </c>
      <c r="L87" s="7" t="s">
        <v>377</v>
      </c>
      <c r="M87" s="8">
        <f t="shared" si="5"/>
        <v>100</v>
      </c>
    </row>
    <row r="88" spans="1:13" ht="30" customHeight="1">
      <c r="A88" s="16" t="s">
        <v>104</v>
      </c>
      <c r="B88" s="16" t="s">
        <v>1252</v>
      </c>
      <c r="C88" s="16" t="s">
        <v>718</v>
      </c>
      <c r="D88" s="16" t="s">
        <v>703</v>
      </c>
      <c r="E88" s="16" t="s">
        <v>717</v>
      </c>
      <c r="F88" s="16" t="s">
        <v>58</v>
      </c>
      <c r="G88" s="16" t="s">
        <v>13</v>
      </c>
      <c r="H88" s="16" t="s">
        <v>392</v>
      </c>
      <c r="I88" s="16" t="s">
        <v>738</v>
      </c>
      <c r="J88" s="18">
        <v>25</v>
      </c>
      <c r="K88" s="18">
        <v>30</v>
      </c>
      <c r="L88" s="7" t="s">
        <v>377</v>
      </c>
      <c r="M88" s="8">
        <f t="shared" si="5"/>
        <v>83.33333333333334</v>
      </c>
    </row>
    <row r="89" spans="1:13" ht="30" customHeight="1">
      <c r="A89" s="16" t="s">
        <v>105</v>
      </c>
      <c r="B89" s="16" t="s">
        <v>1253</v>
      </c>
      <c r="C89" s="16" t="s">
        <v>719</v>
      </c>
      <c r="D89" s="16" t="s">
        <v>703</v>
      </c>
      <c r="E89" s="16" t="s">
        <v>717</v>
      </c>
      <c r="F89" s="16" t="s">
        <v>58</v>
      </c>
      <c r="G89" s="16" t="s">
        <v>13</v>
      </c>
      <c r="H89" s="16" t="s">
        <v>392</v>
      </c>
      <c r="I89" s="16" t="s">
        <v>738</v>
      </c>
      <c r="J89" s="18">
        <v>20</v>
      </c>
      <c r="K89" s="18">
        <v>30</v>
      </c>
      <c r="L89" s="7" t="s">
        <v>377</v>
      </c>
      <c r="M89" s="8">
        <f t="shared" si="5"/>
        <v>66.66666666666666</v>
      </c>
    </row>
    <row r="90" spans="1:13" ht="30" customHeight="1">
      <c r="A90" s="16" t="s">
        <v>106</v>
      </c>
      <c r="B90" s="16" t="s">
        <v>1254</v>
      </c>
      <c r="C90" s="16" t="s">
        <v>588</v>
      </c>
      <c r="D90" s="16" t="s">
        <v>589</v>
      </c>
      <c r="E90" s="16" t="s">
        <v>590</v>
      </c>
      <c r="F90" s="16" t="s">
        <v>58</v>
      </c>
      <c r="G90" s="16" t="s">
        <v>13</v>
      </c>
      <c r="H90" s="16" t="s">
        <v>392</v>
      </c>
      <c r="I90" s="16" t="s">
        <v>738</v>
      </c>
      <c r="J90" s="18">
        <v>30</v>
      </c>
      <c r="K90" s="18">
        <v>30</v>
      </c>
      <c r="L90" s="7" t="s">
        <v>377</v>
      </c>
      <c r="M90" s="8">
        <f t="shared" si="5"/>
        <v>100</v>
      </c>
    </row>
    <row r="91" spans="1:13" ht="30" customHeight="1">
      <c r="A91" s="16" t="s">
        <v>107</v>
      </c>
      <c r="B91" s="16" t="s">
        <v>1255</v>
      </c>
      <c r="C91" s="16" t="s">
        <v>591</v>
      </c>
      <c r="D91" s="16" t="s">
        <v>589</v>
      </c>
      <c r="E91" s="16" t="s">
        <v>590</v>
      </c>
      <c r="F91" s="16" t="s">
        <v>58</v>
      </c>
      <c r="G91" s="16" t="s">
        <v>13</v>
      </c>
      <c r="H91" s="16" t="s">
        <v>392</v>
      </c>
      <c r="I91" s="16" t="s">
        <v>738</v>
      </c>
      <c r="J91" s="18">
        <v>30</v>
      </c>
      <c r="K91" s="18">
        <v>30</v>
      </c>
      <c r="L91" s="7" t="s">
        <v>377</v>
      </c>
      <c r="M91" s="8">
        <f t="shared" si="5"/>
        <v>100</v>
      </c>
    </row>
    <row r="92" spans="1:13" ht="30" customHeight="1">
      <c r="A92" s="16" t="s">
        <v>108</v>
      </c>
      <c r="B92" s="16" t="s">
        <v>1256</v>
      </c>
      <c r="C92" s="16" t="s">
        <v>592</v>
      </c>
      <c r="D92" s="16" t="s">
        <v>589</v>
      </c>
      <c r="E92" s="16" t="s">
        <v>590</v>
      </c>
      <c r="F92" s="16" t="s">
        <v>58</v>
      </c>
      <c r="G92" s="16" t="s">
        <v>13</v>
      </c>
      <c r="H92" s="16" t="s">
        <v>392</v>
      </c>
      <c r="I92" s="16" t="s">
        <v>738</v>
      </c>
      <c r="J92" s="18">
        <v>6</v>
      </c>
      <c r="K92" s="18">
        <v>30</v>
      </c>
      <c r="L92" s="7" t="str">
        <f aca="true" t="shared" si="6" ref="L92:L93">IF(J92&gt;=35,"Mở","Không mở")</f>
        <v>Không mở</v>
      </c>
      <c r="M92" s="8">
        <f t="shared" si="5"/>
        <v>20</v>
      </c>
    </row>
    <row r="93" spans="1:13" ht="30" customHeight="1">
      <c r="A93" s="16" t="s">
        <v>109</v>
      </c>
      <c r="B93" s="16" t="s">
        <v>1257</v>
      </c>
      <c r="C93" s="16" t="s">
        <v>593</v>
      </c>
      <c r="D93" s="16" t="s">
        <v>594</v>
      </c>
      <c r="E93" s="16" t="s">
        <v>595</v>
      </c>
      <c r="F93" s="16" t="s">
        <v>58</v>
      </c>
      <c r="G93" s="16" t="s">
        <v>13</v>
      </c>
      <c r="H93" s="16" t="s">
        <v>392</v>
      </c>
      <c r="I93" s="16" t="s">
        <v>738</v>
      </c>
      <c r="J93" s="18">
        <v>4</v>
      </c>
      <c r="K93" s="18">
        <v>30</v>
      </c>
      <c r="L93" s="7" t="str">
        <f t="shared" si="6"/>
        <v>Không mở</v>
      </c>
      <c r="M93" s="8">
        <f t="shared" si="5"/>
        <v>13.333333333333334</v>
      </c>
    </row>
    <row r="94" spans="1:13" ht="30" customHeight="1">
      <c r="A94" s="16" t="s">
        <v>110</v>
      </c>
      <c r="B94" s="16" t="s">
        <v>1258</v>
      </c>
      <c r="C94" s="16" t="s">
        <v>596</v>
      </c>
      <c r="D94" s="16" t="s">
        <v>594</v>
      </c>
      <c r="E94" s="16" t="s">
        <v>595</v>
      </c>
      <c r="F94" s="16" t="s">
        <v>58</v>
      </c>
      <c r="G94" s="16" t="s">
        <v>13</v>
      </c>
      <c r="H94" s="16" t="s">
        <v>392</v>
      </c>
      <c r="I94" s="16" t="s">
        <v>738</v>
      </c>
      <c r="J94" s="18">
        <v>2</v>
      </c>
      <c r="K94" s="18">
        <v>30</v>
      </c>
      <c r="L94" s="7" t="s">
        <v>464</v>
      </c>
      <c r="M94" s="8">
        <f t="shared" si="5"/>
        <v>6.666666666666667</v>
      </c>
    </row>
    <row r="95" spans="1:13" ht="30" customHeight="1">
      <c r="A95" s="16" t="s">
        <v>111</v>
      </c>
      <c r="B95" s="16" t="s">
        <v>1259</v>
      </c>
      <c r="C95" s="16" t="s">
        <v>597</v>
      </c>
      <c r="D95" s="16" t="s">
        <v>598</v>
      </c>
      <c r="E95" s="16" t="s">
        <v>599</v>
      </c>
      <c r="F95" s="16" t="s">
        <v>58</v>
      </c>
      <c r="G95" s="16" t="s">
        <v>13</v>
      </c>
      <c r="H95" s="16" t="s">
        <v>392</v>
      </c>
      <c r="I95" s="16" t="s">
        <v>738</v>
      </c>
      <c r="J95" s="18">
        <v>0</v>
      </c>
      <c r="K95" s="18">
        <v>30</v>
      </c>
      <c r="L95" s="7" t="s">
        <v>464</v>
      </c>
      <c r="M95" s="8">
        <f t="shared" si="5"/>
        <v>0</v>
      </c>
    </row>
    <row r="96" spans="1:13" ht="30" customHeight="1">
      <c r="A96" s="16" t="s">
        <v>112</v>
      </c>
      <c r="B96" s="16" t="s">
        <v>1260</v>
      </c>
      <c r="C96" s="16" t="s">
        <v>315</v>
      </c>
      <c r="D96" s="16" t="s">
        <v>294</v>
      </c>
      <c r="E96" s="16" t="s">
        <v>316</v>
      </c>
      <c r="F96" s="16" t="s">
        <v>18</v>
      </c>
      <c r="G96" s="16" t="s">
        <v>13</v>
      </c>
      <c r="H96" s="16" t="s">
        <v>392</v>
      </c>
      <c r="I96" s="16" t="s">
        <v>738</v>
      </c>
      <c r="J96" s="18">
        <v>4</v>
      </c>
      <c r="K96" s="18">
        <v>65</v>
      </c>
      <c r="L96" s="7" t="str">
        <f aca="true" t="shared" si="7" ref="L96:L101">IF(J96&gt;=35,"Mở","Không mở")</f>
        <v>Không mở</v>
      </c>
      <c r="M96" s="8">
        <f t="shared" si="5"/>
        <v>6.153846153846154</v>
      </c>
    </row>
    <row r="97" spans="1:13" ht="30" customHeight="1">
      <c r="A97" s="16" t="s">
        <v>113</v>
      </c>
      <c r="B97" s="16" t="s">
        <v>1261</v>
      </c>
      <c r="C97" s="16" t="s">
        <v>605</v>
      </c>
      <c r="D97" s="16" t="s">
        <v>606</v>
      </c>
      <c r="E97" s="16" t="s">
        <v>607</v>
      </c>
      <c r="F97" s="16" t="s">
        <v>12</v>
      </c>
      <c r="G97" s="16" t="s">
        <v>13</v>
      </c>
      <c r="H97" s="16" t="s">
        <v>392</v>
      </c>
      <c r="I97" s="16" t="s">
        <v>738</v>
      </c>
      <c r="J97" s="18">
        <v>19</v>
      </c>
      <c r="K97" s="18">
        <v>65</v>
      </c>
      <c r="L97" s="7" t="str">
        <f t="shared" si="7"/>
        <v>Không mở</v>
      </c>
      <c r="M97" s="8">
        <f t="shared" si="5"/>
        <v>29.230769230769234</v>
      </c>
    </row>
    <row r="98" spans="1:13" ht="30" customHeight="1">
      <c r="A98" s="16" t="s">
        <v>114</v>
      </c>
      <c r="B98" s="16" t="s">
        <v>1262</v>
      </c>
      <c r="C98" s="16" t="s">
        <v>608</v>
      </c>
      <c r="D98" s="16" t="s">
        <v>606</v>
      </c>
      <c r="E98" s="16" t="s">
        <v>607</v>
      </c>
      <c r="F98" s="16" t="s">
        <v>12</v>
      </c>
      <c r="G98" s="16" t="s">
        <v>13</v>
      </c>
      <c r="H98" s="16" t="s">
        <v>392</v>
      </c>
      <c r="I98" s="16" t="s">
        <v>738</v>
      </c>
      <c r="J98" s="18">
        <v>25</v>
      </c>
      <c r="K98" s="18">
        <v>65</v>
      </c>
      <c r="L98" s="7" t="str">
        <f t="shared" si="7"/>
        <v>Không mở</v>
      </c>
      <c r="M98" s="8">
        <f t="shared" si="5"/>
        <v>38.46153846153847</v>
      </c>
    </row>
    <row r="99" spans="1:13" ht="30" customHeight="1">
      <c r="A99" s="16" t="s">
        <v>115</v>
      </c>
      <c r="B99" s="16" t="s">
        <v>1263</v>
      </c>
      <c r="C99" s="16" t="s">
        <v>724</v>
      </c>
      <c r="D99" s="16" t="s">
        <v>426</v>
      </c>
      <c r="E99" s="16" t="s">
        <v>725</v>
      </c>
      <c r="F99" s="16" t="s">
        <v>12</v>
      </c>
      <c r="G99" s="16" t="s">
        <v>13</v>
      </c>
      <c r="H99" s="16" t="s">
        <v>392</v>
      </c>
      <c r="I99" s="16" t="s">
        <v>738</v>
      </c>
      <c r="J99" s="18">
        <v>14</v>
      </c>
      <c r="K99" s="18">
        <v>65</v>
      </c>
      <c r="L99" s="7" t="str">
        <f t="shared" si="7"/>
        <v>Không mở</v>
      </c>
      <c r="M99" s="8">
        <f t="shared" si="5"/>
        <v>21.53846153846154</v>
      </c>
    </row>
    <row r="100" spans="1:14" ht="30" customHeight="1">
      <c r="A100" s="16" t="s">
        <v>116</v>
      </c>
      <c r="B100" s="16" t="s">
        <v>1264</v>
      </c>
      <c r="C100" s="16" t="s">
        <v>1265</v>
      </c>
      <c r="D100" s="16" t="s">
        <v>1266</v>
      </c>
      <c r="E100" s="16" t="s">
        <v>1267</v>
      </c>
      <c r="F100" s="16" t="s">
        <v>18</v>
      </c>
      <c r="G100" s="16" t="s">
        <v>13</v>
      </c>
      <c r="H100" s="16" t="s">
        <v>392</v>
      </c>
      <c r="I100" s="16" t="s">
        <v>738</v>
      </c>
      <c r="J100" s="18">
        <v>38</v>
      </c>
      <c r="K100" s="18">
        <v>65</v>
      </c>
      <c r="L100" s="22" t="s">
        <v>377</v>
      </c>
      <c r="M100" s="8">
        <f t="shared" si="5"/>
        <v>58.46153846153847</v>
      </c>
      <c r="N100" s="21" t="s">
        <v>1717</v>
      </c>
    </row>
    <row r="101" spans="1:13" ht="30" customHeight="1">
      <c r="A101" s="16" t="s">
        <v>117</v>
      </c>
      <c r="B101" s="16" t="s">
        <v>1268</v>
      </c>
      <c r="C101" s="16" t="s">
        <v>1269</v>
      </c>
      <c r="D101" s="16" t="s">
        <v>1266</v>
      </c>
      <c r="E101" s="16" t="s">
        <v>1267</v>
      </c>
      <c r="F101" s="16" t="s">
        <v>18</v>
      </c>
      <c r="G101" s="16" t="s">
        <v>13</v>
      </c>
      <c r="H101" s="16" t="s">
        <v>392</v>
      </c>
      <c r="I101" s="16" t="s">
        <v>738</v>
      </c>
      <c r="J101" s="18">
        <v>65</v>
      </c>
      <c r="K101" s="18">
        <v>65</v>
      </c>
      <c r="L101" s="7" t="str">
        <f t="shared" si="7"/>
        <v>Mở</v>
      </c>
      <c r="M101" s="8">
        <f t="shared" si="5"/>
        <v>100</v>
      </c>
    </row>
    <row r="102" spans="1:13" ht="30" customHeight="1">
      <c r="A102" s="16" t="s">
        <v>118</v>
      </c>
      <c r="B102" s="16" t="s">
        <v>1270</v>
      </c>
      <c r="C102" s="16" t="s">
        <v>1271</v>
      </c>
      <c r="D102" s="16" t="s">
        <v>1272</v>
      </c>
      <c r="E102" s="16" t="s">
        <v>1273</v>
      </c>
      <c r="F102" s="16" t="s">
        <v>34</v>
      </c>
      <c r="G102" s="16" t="s">
        <v>13</v>
      </c>
      <c r="H102" s="16" t="s">
        <v>392</v>
      </c>
      <c r="I102" s="16" t="s">
        <v>738</v>
      </c>
      <c r="J102" s="18">
        <v>10</v>
      </c>
      <c r="K102" s="18">
        <v>65</v>
      </c>
      <c r="L102" s="7" t="s">
        <v>464</v>
      </c>
      <c r="M102" s="8">
        <f t="shared" si="5"/>
        <v>15.384615384615385</v>
      </c>
    </row>
    <row r="103" spans="1:13" ht="30" customHeight="1">
      <c r="A103" s="16" t="s">
        <v>119</v>
      </c>
      <c r="B103" s="16" t="s">
        <v>1274</v>
      </c>
      <c r="C103" s="16" t="s">
        <v>695</v>
      </c>
      <c r="D103" s="16" t="s">
        <v>696</v>
      </c>
      <c r="E103" s="16" t="s">
        <v>697</v>
      </c>
      <c r="F103" s="16" t="s">
        <v>12</v>
      </c>
      <c r="G103" s="16" t="s">
        <v>13</v>
      </c>
      <c r="H103" s="16" t="s">
        <v>392</v>
      </c>
      <c r="I103" s="16" t="s">
        <v>738</v>
      </c>
      <c r="J103" s="18">
        <v>65</v>
      </c>
      <c r="K103" s="18">
        <v>65</v>
      </c>
      <c r="L103" s="7" t="s">
        <v>377</v>
      </c>
      <c r="M103" s="8">
        <f t="shared" si="5"/>
        <v>100</v>
      </c>
    </row>
    <row r="104" spans="1:13" ht="30" customHeight="1">
      <c r="A104" s="16" t="s">
        <v>120</v>
      </c>
      <c r="B104" s="16" t="s">
        <v>1275</v>
      </c>
      <c r="C104" s="16" t="s">
        <v>1276</v>
      </c>
      <c r="D104" s="16" t="s">
        <v>1277</v>
      </c>
      <c r="E104" s="16" t="s">
        <v>1278</v>
      </c>
      <c r="F104" s="16" t="s">
        <v>18</v>
      </c>
      <c r="G104" s="16" t="s">
        <v>13</v>
      </c>
      <c r="H104" s="16" t="s">
        <v>392</v>
      </c>
      <c r="I104" s="16" t="s">
        <v>738</v>
      </c>
      <c r="J104" s="18">
        <v>16</v>
      </c>
      <c r="K104" s="18">
        <v>65</v>
      </c>
      <c r="L104" s="7" t="str">
        <f aca="true" t="shared" si="8" ref="L104:L109">IF(J104&gt;=35,"Mở","Không mở")</f>
        <v>Không mở</v>
      </c>
      <c r="M104" s="8">
        <f t="shared" si="5"/>
        <v>24.615384615384617</v>
      </c>
    </row>
    <row r="105" spans="1:13" ht="30" customHeight="1">
      <c r="A105" s="16" t="s">
        <v>121</v>
      </c>
      <c r="B105" s="16" t="s">
        <v>1279</v>
      </c>
      <c r="C105" s="16" t="s">
        <v>1280</v>
      </c>
      <c r="D105" s="16" t="s">
        <v>1281</v>
      </c>
      <c r="E105" s="16" t="s">
        <v>1282</v>
      </c>
      <c r="F105" s="16" t="s">
        <v>12</v>
      </c>
      <c r="G105" s="16" t="s">
        <v>13</v>
      </c>
      <c r="H105" s="16" t="s">
        <v>392</v>
      </c>
      <c r="I105" s="16" t="s">
        <v>738</v>
      </c>
      <c r="J105" s="18">
        <v>2</v>
      </c>
      <c r="K105" s="18">
        <v>25</v>
      </c>
      <c r="L105" s="7" t="str">
        <f t="shared" si="8"/>
        <v>Không mở</v>
      </c>
      <c r="M105" s="8">
        <f t="shared" si="5"/>
        <v>8</v>
      </c>
    </row>
    <row r="106" spans="1:13" ht="30" customHeight="1">
      <c r="A106" s="16" t="s">
        <v>122</v>
      </c>
      <c r="B106" s="16" t="s">
        <v>1283</v>
      </c>
      <c r="C106" s="16" t="s">
        <v>1284</v>
      </c>
      <c r="D106" s="16" t="s">
        <v>1285</v>
      </c>
      <c r="E106" s="16" t="s">
        <v>1286</v>
      </c>
      <c r="F106" s="16" t="s">
        <v>34</v>
      </c>
      <c r="G106" s="16" t="s">
        <v>13</v>
      </c>
      <c r="H106" s="16" t="s">
        <v>392</v>
      </c>
      <c r="I106" s="16" t="s">
        <v>738</v>
      </c>
      <c r="J106" s="18">
        <v>27</v>
      </c>
      <c r="K106" s="18">
        <v>65</v>
      </c>
      <c r="L106" s="7" t="str">
        <f t="shared" si="8"/>
        <v>Không mở</v>
      </c>
      <c r="M106" s="8">
        <f t="shared" si="5"/>
        <v>41.53846153846154</v>
      </c>
    </row>
    <row r="107" spans="1:13" ht="30" customHeight="1">
      <c r="A107" s="16" t="s">
        <v>123</v>
      </c>
      <c r="B107" s="16" t="s">
        <v>1287</v>
      </c>
      <c r="C107" s="16" t="s">
        <v>1288</v>
      </c>
      <c r="D107" s="16" t="s">
        <v>1289</v>
      </c>
      <c r="E107" s="16" t="s">
        <v>1290</v>
      </c>
      <c r="F107" s="16" t="s">
        <v>12</v>
      </c>
      <c r="G107" s="16" t="s">
        <v>13</v>
      </c>
      <c r="H107" s="16" t="s">
        <v>392</v>
      </c>
      <c r="I107" s="16" t="s">
        <v>738</v>
      </c>
      <c r="J107" s="18">
        <v>25</v>
      </c>
      <c r="K107" s="18">
        <v>25</v>
      </c>
      <c r="L107" s="7" t="s">
        <v>377</v>
      </c>
      <c r="M107" s="8">
        <f t="shared" si="5"/>
        <v>100</v>
      </c>
    </row>
    <row r="108" spans="1:13" ht="30" customHeight="1">
      <c r="A108" s="16" t="s">
        <v>124</v>
      </c>
      <c r="B108" s="16" t="s">
        <v>1291</v>
      </c>
      <c r="C108" s="16" t="s">
        <v>440</v>
      </c>
      <c r="D108" s="16" t="s">
        <v>436</v>
      </c>
      <c r="E108" s="16" t="s">
        <v>437</v>
      </c>
      <c r="F108" s="16" t="s">
        <v>18</v>
      </c>
      <c r="G108" s="16" t="s">
        <v>13</v>
      </c>
      <c r="H108" s="16" t="s">
        <v>392</v>
      </c>
      <c r="I108" s="16" t="s">
        <v>738</v>
      </c>
      <c r="J108" s="18">
        <v>65</v>
      </c>
      <c r="K108" s="18">
        <v>65</v>
      </c>
      <c r="L108" s="7" t="str">
        <f t="shared" si="8"/>
        <v>Mở</v>
      </c>
      <c r="M108" s="8">
        <f t="shared" si="5"/>
        <v>100</v>
      </c>
    </row>
    <row r="109" spans="1:13" ht="30" customHeight="1">
      <c r="A109" s="16" t="s">
        <v>125</v>
      </c>
      <c r="B109" s="16" t="s">
        <v>1292</v>
      </c>
      <c r="C109" s="16" t="s">
        <v>1293</v>
      </c>
      <c r="D109" s="16" t="s">
        <v>1294</v>
      </c>
      <c r="E109" s="16" t="s">
        <v>1295</v>
      </c>
      <c r="F109" s="16" t="s">
        <v>18</v>
      </c>
      <c r="G109" s="16" t="s">
        <v>13</v>
      </c>
      <c r="H109" s="16" t="s">
        <v>392</v>
      </c>
      <c r="I109" s="16" t="s">
        <v>738</v>
      </c>
      <c r="J109" s="18">
        <v>17</v>
      </c>
      <c r="K109" s="18">
        <v>65</v>
      </c>
      <c r="L109" s="7" t="str">
        <f t="shared" si="8"/>
        <v>Không mở</v>
      </c>
      <c r="M109" s="8">
        <f t="shared" si="5"/>
        <v>26.153846153846157</v>
      </c>
    </row>
    <row r="110" spans="1:13" ht="30" customHeight="1">
      <c r="A110" s="16" t="s">
        <v>126</v>
      </c>
      <c r="B110" s="16" t="s">
        <v>1296</v>
      </c>
      <c r="C110" s="16" t="s">
        <v>708</v>
      </c>
      <c r="D110" s="16" t="s">
        <v>709</v>
      </c>
      <c r="E110" s="16" t="s">
        <v>710</v>
      </c>
      <c r="F110" s="16" t="s">
        <v>228</v>
      </c>
      <c r="G110" s="16" t="s">
        <v>13</v>
      </c>
      <c r="H110" s="16" t="s">
        <v>392</v>
      </c>
      <c r="I110" s="16" t="s">
        <v>738</v>
      </c>
      <c r="J110" s="18">
        <v>25</v>
      </c>
      <c r="K110" s="18">
        <v>25</v>
      </c>
      <c r="L110" s="7" t="s">
        <v>377</v>
      </c>
      <c r="M110" s="8">
        <f t="shared" si="5"/>
        <v>100</v>
      </c>
    </row>
    <row r="111" spans="1:13" ht="30" customHeight="1">
      <c r="A111" s="16" t="s">
        <v>127</v>
      </c>
      <c r="B111" s="16" t="s">
        <v>1297</v>
      </c>
      <c r="C111" s="16" t="s">
        <v>1298</v>
      </c>
      <c r="D111" s="16" t="s">
        <v>1299</v>
      </c>
      <c r="E111" s="16" t="s">
        <v>1300</v>
      </c>
      <c r="F111" s="16" t="s">
        <v>58</v>
      </c>
      <c r="G111" s="16" t="s">
        <v>13</v>
      </c>
      <c r="H111" s="16" t="s">
        <v>392</v>
      </c>
      <c r="I111" s="16" t="s">
        <v>738</v>
      </c>
      <c r="J111" s="18">
        <v>30</v>
      </c>
      <c r="K111" s="18">
        <v>30</v>
      </c>
      <c r="L111" s="7" t="s">
        <v>377</v>
      </c>
      <c r="M111" s="8">
        <f t="shared" si="5"/>
        <v>100</v>
      </c>
    </row>
    <row r="112" spans="1:13" ht="30" customHeight="1">
      <c r="A112" s="16" t="s">
        <v>128</v>
      </c>
      <c r="B112" s="16" t="s">
        <v>1301</v>
      </c>
      <c r="C112" s="16" t="s">
        <v>1302</v>
      </c>
      <c r="D112" s="16" t="s">
        <v>1299</v>
      </c>
      <c r="E112" s="16" t="s">
        <v>1300</v>
      </c>
      <c r="F112" s="16" t="s">
        <v>58</v>
      </c>
      <c r="G112" s="16" t="s">
        <v>13</v>
      </c>
      <c r="H112" s="16" t="s">
        <v>392</v>
      </c>
      <c r="I112" s="16" t="s">
        <v>738</v>
      </c>
      <c r="J112" s="18">
        <v>30</v>
      </c>
      <c r="K112" s="18">
        <v>30</v>
      </c>
      <c r="L112" s="7" t="s">
        <v>377</v>
      </c>
      <c r="M112" s="8">
        <f t="shared" si="5"/>
        <v>100</v>
      </c>
    </row>
    <row r="113" spans="1:13" ht="30" customHeight="1">
      <c r="A113" s="16" t="s">
        <v>129</v>
      </c>
      <c r="B113" s="16" t="s">
        <v>1303</v>
      </c>
      <c r="C113" s="16" t="s">
        <v>1304</v>
      </c>
      <c r="D113" s="16" t="s">
        <v>1299</v>
      </c>
      <c r="E113" s="16" t="s">
        <v>1300</v>
      </c>
      <c r="F113" s="16" t="s">
        <v>58</v>
      </c>
      <c r="G113" s="16" t="s">
        <v>13</v>
      </c>
      <c r="H113" s="16" t="s">
        <v>392</v>
      </c>
      <c r="I113" s="16" t="s">
        <v>738</v>
      </c>
      <c r="J113" s="18">
        <v>30</v>
      </c>
      <c r="K113" s="18">
        <v>30</v>
      </c>
      <c r="L113" s="7" t="s">
        <v>377</v>
      </c>
      <c r="M113" s="8">
        <f t="shared" si="5"/>
        <v>100</v>
      </c>
    </row>
    <row r="114" spans="1:13" ht="30" customHeight="1">
      <c r="A114" s="16" t="s">
        <v>130</v>
      </c>
      <c r="B114" s="16" t="s">
        <v>1305</v>
      </c>
      <c r="C114" s="16" t="s">
        <v>1306</v>
      </c>
      <c r="D114" s="16" t="s">
        <v>1307</v>
      </c>
      <c r="E114" s="16" t="s">
        <v>1308</v>
      </c>
      <c r="F114" s="16" t="s">
        <v>58</v>
      </c>
      <c r="G114" s="16" t="s">
        <v>13</v>
      </c>
      <c r="H114" s="16" t="s">
        <v>392</v>
      </c>
      <c r="I114" s="16" t="s">
        <v>738</v>
      </c>
      <c r="J114" s="18">
        <v>30</v>
      </c>
      <c r="K114" s="18">
        <v>30</v>
      </c>
      <c r="L114" s="7" t="s">
        <v>377</v>
      </c>
      <c r="M114" s="8">
        <f t="shared" si="5"/>
        <v>100</v>
      </c>
    </row>
    <row r="115" spans="1:13" ht="30" customHeight="1">
      <c r="A115" s="16" t="s">
        <v>131</v>
      </c>
      <c r="B115" s="16" t="s">
        <v>1309</v>
      </c>
      <c r="C115" s="16" t="s">
        <v>1310</v>
      </c>
      <c r="D115" s="16" t="s">
        <v>1307</v>
      </c>
      <c r="E115" s="16" t="s">
        <v>1308</v>
      </c>
      <c r="F115" s="16" t="s">
        <v>58</v>
      </c>
      <c r="G115" s="16" t="s">
        <v>13</v>
      </c>
      <c r="H115" s="16" t="s">
        <v>392</v>
      </c>
      <c r="I115" s="16" t="s">
        <v>738</v>
      </c>
      <c r="J115" s="18">
        <v>30</v>
      </c>
      <c r="K115" s="18">
        <v>30</v>
      </c>
      <c r="L115" s="7" t="s">
        <v>377</v>
      </c>
      <c r="M115" s="8">
        <f t="shared" si="5"/>
        <v>100</v>
      </c>
    </row>
    <row r="116" spans="1:13" ht="30" customHeight="1">
      <c r="A116" s="16" t="s">
        <v>132</v>
      </c>
      <c r="B116" s="16" t="s">
        <v>1311</v>
      </c>
      <c r="C116" s="16" t="s">
        <v>1312</v>
      </c>
      <c r="D116" s="16" t="s">
        <v>1313</v>
      </c>
      <c r="E116" s="16" t="s">
        <v>1314</v>
      </c>
      <c r="F116" s="16" t="s">
        <v>58</v>
      </c>
      <c r="G116" s="16" t="s">
        <v>13</v>
      </c>
      <c r="H116" s="16" t="s">
        <v>392</v>
      </c>
      <c r="I116" s="16" t="s">
        <v>738</v>
      </c>
      <c r="J116" s="18">
        <v>35</v>
      </c>
      <c r="K116" s="18">
        <v>35</v>
      </c>
      <c r="L116" s="7" t="str">
        <f aca="true" t="shared" si="9" ref="L116">IF(J116&gt;=35,"Mở","Không mở")</f>
        <v>Mở</v>
      </c>
      <c r="M116" s="8">
        <f t="shared" si="5"/>
        <v>100</v>
      </c>
    </row>
    <row r="117" spans="1:13" ht="30" customHeight="1">
      <c r="A117" s="16" t="s">
        <v>133</v>
      </c>
      <c r="B117" s="16" t="s">
        <v>1315</v>
      </c>
      <c r="C117" s="16" t="s">
        <v>1316</v>
      </c>
      <c r="D117" s="16" t="s">
        <v>1313</v>
      </c>
      <c r="E117" s="16" t="s">
        <v>1314</v>
      </c>
      <c r="F117" s="16" t="s">
        <v>58</v>
      </c>
      <c r="G117" s="16" t="s">
        <v>13</v>
      </c>
      <c r="H117" s="16" t="s">
        <v>392</v>
      </c>
      <c r="I117" s="16" t="s">
        <v>738</v>
      </c>
      <c r="J117" s="18">
        <v>34</v>
      </c>
      <c r="K117" s="18">
        <v>35</v>
      </c>
      <c r="L117" s="7" t="s">
        <v>377</v>
      </c>
      <c r="M117" s="8">
        <f t="shared" si="5"/>
        <v>97.14285714285714</v>
      </c>
    </row>
    <row r="118" spans="1:13" ht="30" customHeight="1">
      <c r="A118" s="16" t="s">
        <v>134</v>
      </c>
      <c r="B118" s="16" t="s">
        <v>1317</v>
      </c>
      <c r="C118" s="16" t="s">
        <v>1318</v>
      </c>
      <c r="D118" s="16" t="s">
        <v>1313</v>
      </c>
      <c r="E118" s="16" t="s">
        <v>1314</v>
      </c>
      <c r="F118" s="16" t="s">
        <v>58</v>
      </c>
      <c r="G118" s="16" t="s">
        <v>13</v>
      </c>
      <c r="H118" s="16" t="s">
        <v>392</v>
      </c>
      <c r="I118" s="16" t="s">
        <v>738</v>
      </c>
      <c r="J118" s="18">
        <v>35</v>
      </c>
      <c r="K118" s="18">
        <v>35</v>
      </c>
      <c r="L118" s="7" t="s">
        <v>377</v>
      </c>
      <c r="M118" s="8">
        <f t="shared" si="5"/>
        <v>100</v>
      </c>
    </row>
    <row r="119" spans="1:13" ht="30" customHeight="1">
      <c r="A119" s="16" t="s">
        <v>135</v>
      </c>
      <c r="B119" s="16" t="s">
        <v>1319</v>
      </c>
      <c r="C119" s="16" t="s">
        <v>1320</v>
      </c>
      <c r="D119" s="16" t="s">
        <v>1321</v>
      </c>
      <c r="E119" s="16" t="s">
        <v>1322</v>
      </c>
      <c r="F119" s="16" t="s">
        <v>58</v>
      </c>
      <c r="G119" s="16" t="s">
        <v>13</v>
      </c>
      <c r="H119" s="16" t="s">
        <v>392</v>
      </c>
      <c r="I119" s="16" t="s">
        <v>738</v>
      </c>
      <c r="J119" s="18">
        <v>30</v>
      </c>
      <c r="K119" s="18">
        <v>30</v>
      </c>
      <c r="L119" s="7" t="s">
        <v>377</v>
      </c>
      <c r="M119" s="8">
        <f t="shared" si="5"/>
        <v>100</v>
      </c>
    </row>
    <row r="120" spans="1:13" ht="30" customHeight="1">
      <c r="A120" s="16" t="s">
        <v>136</v>
      </c>
      <c r="B120" s="16" t="s">
        <v>1323</v>
      </c>
      <c r="C120" s="16" t="s">
        <v>1324</v>
      </c>
      <c r="D120" s="16" t="s">
        <v>1321</v>
      </c>
      <c r="E120" s="16" t="s">
        <v>1322</v>
      </c>
      <c r="F120" s="16" t="s">
        <v>58</v>
      </c>
      <c r="G120" s="16" t="s">
        <v>13</v>
      </c>
      <c r="H120" s="16" t="s">
        <v>392</v>
      </c>
      <c r="I120" s="16" t="s">
        <v>738</v>
      </c>
      <c r="J120" s="18">
        <v>30</v>
      </c>
      <c r="K120" s="18">
        <v>30</v>
      </c>
      <c r="L120" s="7" t="s">
        <v>377</v>
      </c>
      <c r="M120" s="8">
        <f t="shared" si="5"/>
        <v>100</v>
      </c>
    </row>
    <row r="121" spans="1:13" ht="30" customHeight="1">
      <c r="A121" s="16" t="s">
        <v>137</v>
      </c>
      <c r="B121" s="16" t="s">
        <v>1325</v>
      </c>
      <c r="C121" s="16" t="s">
        <v>1326</v>
      </c>
      <c r="D121" s="16" t="s">
        <v>1321</v>
      </c>
      <c r="E121" s="16" t="s">
        <v>1322</v>
      </c>
      <c r="F121" s="16" t="s">
        <v>58</v>
      </c>
      <c r="G121" s="16" t="s">
        <v>13</v>
      </c>
      <c r="H121" s="16" t="s">
        <v>392</v>
      </c>
      <c r="I121" s="16" t="s">
        <v>738</v>
      </c>
      <c r="J121" s="18">
        <v>30</v>
      </c>
      <c r="K121" s="18">
        <v>30</v>
      </c>
      <c r="L121" s="7" t="s">
        <v>377</v>
      </c>
      <c r="M121" s="8">
        <f t="shared" si="5"/>
        <v>100</v>
      </c>
    </row>
    <row r="122" spans="1:13" ht="30" customHeight="1">
      <c r="A122" s="16" t="s">
        <v>138</v>
      </c>
      <c r="B122" s="16" t="s">
        <v>1327</v>
      </c>
      <c r="C122" s="16" t="s">
        <v>1328</v>
      </c>
      <c r="D122" s="16" t="s">
        <v>1329</v>
      </c>
      <c r="E122" s="16" t="s">
        <v>1330</v>
      </c>
      <c r="F122" s="16" t="s">
        <v>58</v>
      </c>
      <c r="G122" s="16" t="s">
        <v>13</v>
      </c>
      <c r="H122" s="16" t="s">
        <v>392</v>
      </c>
      <c r="I122" s="16" t="s">
        <v>738</v>
      </c>
      <c r="J122" s="18">
        <v>29</v>
      </c>
      <c r="K122" s="18">
        <v>30</v>
      </c>
      <c r="L122" s="7" t="s">
        <v>377</v>
      </c>
      <c r="M122" s="8">
        <f t="shared" si="5"/>
        <v>96.66666666666667</v>
      </c>
    </row>
    <row r="123" spans="1:13" ht="30" customHeight="1">
      <c r="A123" s="16" t="s">
        <v>139</v>
      </c>
      <c r="B123" s="16" t="s">
        <v>1331</v>
      </c>
      <c r="C123" s="16" t="s">
        <v>1332</v>
      </c>
      <c r="D123" s="16" t="s">
        <v>1329</v>
      </c>
      <c r="E123" s="16" t="s">
        <v>1330</v>
      </c>
      <c r="F123" s="16" t="s">
        <v>58</v>
      </c>
      <c r="G123" s="16" t="s">
        <v>13</v>
      </c>
      <c r="H123" s="16" t="s">
        <v>392</v>
      </c>
      <c r="I123" s="16" t="s">
        <v>738</v>
      </c>
      <c r="J123" s="18">
        <v>29</v>
      </c>
      <c r="K123" s="18">
        <v>30</v>
      </c>
      <c r="L123" s="7" t="s">
        <v>377</v>
      </c>
      <c r="M123" s="8">
        <f t="shared" si="5"/>
        <v>96.66666666666667</v>
      </c>
    </row>
    <row r="124" spans="1:13" ht="30" customHeight="1">
      <c r="A124" s="16" t="s">
        <v>140</v>
      </c>
      <c r="B124" s="16" t="s">
        <v>1333</v>
      </c>
      <c r="C124" s="16" t="s">
        <v>1334</v>
      </c>
      <c r="D124" s="16" t="s">
        <v>1335</v>
      </c>
      <c r="E124" s="16" t="s">
        <v>1336</v>
      </c>
      <c r="F124" s="16" t="s">
        <v>58</v>
      </c>
      <c r="G124" s="16" t="s">
        <v>13</v>
      </c>
      <c r="H124" s="16" t="s">
        <v>392</v>
      </c>
      <c r="I124" s="16" t="s">
        <v>738</v>
      </c>
      <c r="J124" s="18">
        <v>33</v>
      </c>
      <c r="K124" s="18">
        <v>35</v>
      </c>
      <c r="L124" s="7" t="s">
        <v>377</v>
      </c>
      <c r="M124" s="8">
        <f t="shared" si="5"/>
        <v>94.28571428571428</v>
      </c>
    </row>
    <row r="125" spans="1:13" ht="30" customHeight="1">
      <c r="A125" s="16" t="s">
        <v>141</v>
      </c>
      <c r="B125" s="16" t="s">
        <v>1337</v>
      </c>
      <c r="C125" s="16" t="s">
        <v>1338</v>
      </c>
      <c r="D125" s="16" t="s">
        <v>1141</v>
      </c>
      <c r="E125" s="16" t="s">
        <v>1339</v>
      </c>
      <c r="F125" s="16" t="s">
        <v>58</v>
      </c>
      <c r="G125" s="16" t="s">
        <v>13</v>
      </c>
      <c r="H125" s="16" t="s">
        <v>392</v>
      </c>
      <c r="I125" s="16" t="s">
        <v>738</v>
      </c>
      <c r="J125" s="18">
        <v>30</v>
      </c>
      <c r="K125" s="18">
        <v>30</v>
      </c>
      <c r="L125" s="7" t="s">
        <v>377</v>
      </c>
      <c r="M125" s="8">
        <f t="shared" si="5"/>
        <v>100</v>
      </c>
    </row>
    <row r="126" spans="1:13" ht="30" customHeight="1">
      <c r="A126" s="16" t="s">
        <v>142</v>
      </c>
      <c r="B126" s="16" t="s">
        <v>1340</v>
      </c>
      <c r="C126" s="16" t="s">
        <v>1341</v>
      </c>
      <c r="D126" s="16" t="s">
        <v>1141</v>
      </c>
      <c r="E126" s="16" t="s">
        <v>1339</v>
      </c>
      <c r="F126" s="16" t="s">
        <v>58</v>
      </c>
      <c r="G126" s="16" t="s">
        <v>13</v>
      </c>
      <c r="H126" s="16" t="s">
        <v>392</v>
      </c>
      <c r="I126" s="16" t="s">
        <v>738</v>
      </c>
      <c r="J126" s="18">
        <v>30</v>
      </c>
      <c r="K126" s="18">
        <v>30</v>
      </c>
      <c r="L126" s="7" t="s">
        <v>377</v>
      </c>
      <c r="M126" s="8">
        <f t="shared" si="5"/>
        <v>100</v>
      </c>
    </row>
    <row r="127" spans="1:13" ht="30" customHeight="1">
      <c r="A127" s="16" t="s">
        <v>143</v>
      </c>
      <c r="B127" s="16" t="s">
        <v>1342</v>
      </c>
      <c r="C127" s="16" t="s">
        <v>1343</v>
      </c>
      <c r="D127" s="16" t="s">
        <v>1141</v>
      </c>
      <c r="E127" s="16" t="s">
        <v>1339</v>
      </c>
      <c r="F127" s="16" t="s">
        <v>58</v>
      </c>
      <c r="G127" s="16" t="s">
        <v>13</v>
      </c>
      <c r="H127" s="16" t="s">
        <v>392</v>
      </c>
      <c r="I127" s="16" t="s">
        <v>738</v>
      </c>
      <c r="J127" s="18">
        <v>30</v>
      </c>
      <c r="K127" s="18">
        <v>30</v>
      </c>
      <c r="L127" s="7" t="s">
        <v>377</v>
      </c>
      <c r="M127" s="8">
        <f t="shared" si="5"/>
        <v>100</v>
      </c>
    </row>
    <row r="128" spans="1:13" ht="30" customHeight="1">
      <c r="A128" s="16" t="s">
        <v>144</v>
      </c>
      <c r="B128" s="16" t="s">
        <v>1344</v>
      </c>
      <c r="C128" s="16" t="s">
        <v>1338</v>
      </c>
      <c r="D128" s="16" t="s">
        <v>1141</v>
      </c>
      <c r="E128" s="16" t="s">
        <v>1339</v>
      </c>
      <c r="F128" s="16" t="s">
        <v>58</v>
      </c>
      <c r="G128" s="16" t="s">
        <v>13</v>
      </c>
      <c r="H128" s="16" t="s">
        <v>392</v>
      </c>
      <c r="I128" s="16" t="s">
        <v>738</v>
      </c>
      <c r="J128" s="18">
        <v>30</v>
      </c>
      <c r="K128" s="18">
        <v>30</v>
      </c>
      <c r="L128" s="7" t="s">
        <v>377</v>
      </c>
      <c r="M128" s="8">
        <f t="shared" si="5"/>
        <v>100</v>
      </c>
    </row>
    <row r="129" spans="1:13" ht="30" customHeight="1">
      <c r="A129" s="16" t="s">
        <v>145</v>
      </c>
      <c r="B129" s="16" t="s">
        <v>1345</v>
      </c>
      <c r="C129" s="16" t="s">
        <v>1341</v>
      </c>
      <c r="D129" s="16" t="s">
        <v>1141</v>
      </c>
      <c r="E129" s="16" t="s">
        <v>1339</v>
      </c>
      <c r="F129" s="16" t="s">
        <v>58</v>
      </c>
      <c r="G129" s="16" t="s">
        <v>13</v>
      </c>
      <c r="H129" s="16" t="s">
        <v>392</v>
      </c>
      <c r="I129" s="16" t="s">
        <v>738</v>
      </c>
      <c r="J129" s="18">
        <v>30</v>
      </c>
      <c r="K129" s="18">
        <v>30</v>
      </c>
      <c r="L129" s="7" t="s">
        <v>377</v>
      </c>
      <c r="M129" s="8">
        <f t="shared" si="5"/>
        <v>100</v>
      </c>
    </row>
    <row r="130" spans="1:13" ht="30" customHeight="1">
      <c r="A130" s="16" t="s">
        <v>146</v>
      </c>
      <c r="B130" s="16" t="s">
        <v>1346</v>
      </c>
      <c r="C130" s="16" t="s">
        <v>290</v>
      </c>
      <c r="D130" s="16" t="s">
        <v>291</v>
      </c>
      <c r="E130" s="16" t="s">
        <v>292</v>
      </c>
      <c r="F130" s="16" t="s">
        <v>18</v>
      </c>
      <c r="G130" s="16" t="s">
        <v>13</v>
      </c>
      <c r="H130" s="16" t="s">
        <v>392</v>
      </c>
      <c r="I130" s="16" t="s">
        <v>738</v>
      </c>
      <c r="J130" s="18">
        <v>11</v>
      </c>
      <c r="K130" s="18">
        <v>65</v>
      </c>
      <c r="L130" s="7" t="str">
        <f aca="true" t="shared" si="10" ref="L130:L134">IF(J130&gt;=35,"Mở","Không mở")</f>
        <v>Không mở</v>
      </c>
      <c r="M130" s="8">
        <f t="shared" si="5"/>
        <v>16.923076923076923</v>
      </c>
    </row>
    <row r="131" spans="1:13" ht="30" customHeight="1">
      <c r="A131" s="16" t="s">
        <v>147</v>
      </c>
      <c r="B131" s="16" t="s">
        <v>1347</v>
      </c>
      <c r="C131" s="16" t="s">
        <v>293</v>
      </c>
      <c r="D131" s="16" t="s">
        <v>291</v>
      </c>
      <c r="E131" s="16" t="s">
        <v>292</v>
      </c>
      <c r="F131" s="16" t="s">
        <v>18</v>
      </c>
      <c r="G131" s="16" t="s">
        <v>13</v>
      </c>
      <c r="H131" s="16" t="s">
        <v>392</v>
      </c>
      <c r="I131" s="16" t="s">
        <v>738</v>
      </c>
      <c r="J131" s="18">
        <v>17</v>
      </c>
      <c r="K131" s="18">
        <v>65</v>
      </c>
      <c r="L131" s="7" t="str">
        <f t="shared" si="10"/>
        <v>Không mở</v>
      </c>
      <c r="M131" s="8">
        <f t="shared" si="5"/>
        <v>26.153846153846157</v>
      </c>
    </row>
    <row r="132" spans="1:13" ht="30" customHeight="1">
      <c r="A132" s="16" t="s">
        <v>148</v>
      </c>
      <c r="B132" s="16" t="s">
        <v>1348</v>
      </c>
      <c r="C132" s="16" t="s">
        <v>304</v>
      </c>
      <c r="D132" s="16" t="s">
        <v>291</v>
      </c>
      <c r="E132" s="16" t="s">
        <v>292</v>
      </c>
      <c r="F132" s="16" t="s">
        <v>18</v>
      </c>
      <c r="G132" s="16" t="s">
        <v>13</v>
      </c>
      <c r="H132" s="16" t="s">
        <v>392</v>
      </c>
      <c r="I132" s="16" t="s">
        <v>738</v>
      </c>
      <c r="J132" s="18">
        <v>51</v>
      </c>
      <c r="K132" s="18">
        <v>65</v>
      </c>
      <c r="L132" s="7" t="str">
        <f t="shared" si="10"/>
        <v>Mở</v>
      </c>
      <c r="M132" s="8">
        <f aca="true" t="shared" si="11" ref="M132:M195">J132/K132*100</f>
        <v>78.46153846153847</v>
      </c>
    </row>
    <row r="133" spans="1:13" ht="30" customHeight="1">
      <c r="A133" s="16" t="s">
        <v>149</v>
      </c>
      <c r="B133" s="16" t="s">
        <v>1349</v>
      </c>
      <c r="C133" s="16" t="s">
        <v>604</v>
      </c>
      <c r="D133" s="16" t="s">
        <v>291</v>
      </c>
      <c r="E133" s="16" t="s">
        <v>292</v>
      </c>
      <c r="F133" s="16" t="s">
        <v>18</v>
      </c>
      <c r="G133" s="16" t="s">
        <v>13</v>
      </c>
      <c r="H133" s="16" t="s">
        <v>392</v>
      </c>
      <c r="I133" s="16" t="s">
        <v>738</v>
      </c>
      <c r="J133" s="18">
        <v>4</v>
      </c>
      <c r="K133" s="18">
        <v>65</v>
      </c>
      <c r="L133" s="7" t="str">
        <f t="shared" si="10"/>
        <v>Không mở</v>
      </c>
      <c r="M133" s="8">
        <f t="shared" si="11"/>
        <v>6.153846153846154</v>
      </c>
    </row>
    <row r="134" spans="1:13" ht="30" customHeight="1">
      <c r="A134" s="16" t="s">
        <v>150</v>
      </c>
      <c r="B134" s="16" t="s">
        <v>1350</v>
      </c>
      <c r="C134" s="16" t="s">
        <v>1351</v>
      </c>
      <c r="D134" s="16" t="s">
        <v>1352</v>
      </c>
      <c r="E134" s="16" t="s">
        <v>1353</v>
      </c>
      <c r="F134" s="16" t="s">
        <v>18</v>
      </c>
      <c r="G134" s="16" t="s">
        <v>13</v>
      </c>
      <c r="H134" s="16" t="s">
        <v>392</v>
      </c>
      <c r="I134" s="16" t="s">
        <v>738</v>
      </c>
      <c r="J134" s="18">
        <v>44</v>
      </c>
      <c r="K134" s="18">
        <v>65</v>
      </c>
      <c r="L134" s="7" t="str">
        <f t="shared" si="10"/>
        <v>Mở</v>
      </c>
      <c r="M134" s="8">
        <f t="shared" si="11"/>
        <v>67.6923076923077</v>
      </c>
    </row>
    <row r="135" spans="1:13" ht="30" customHeight="1">
      <c r="A135" s="16" t="s">
        <v>151</v>
      </c>
      <c r="B135" s="16" t="s">
        <v>1354</v>
      </c>
      <c r="C135" s="16" t="s">
        <v>1355</v>
      </c>
      <c r="D135" s="16" t="s">
        <v>681</v>
      </c>
      <c r="E135" s="16" t="s">
        <v>1356</v>
      </c>
      <c r="F135" s="16" t="s">
        <v>34</v>
      </c>
      <c r="G135" s="16" t="s">
        <v>13</v>
      </c>
      <c r="H135" s="16" t="s">
        <v>392</v>
      </c>
      <c r="I135" s="16" t="s">
        <v>738</v>
      </c>
      <c r="J135" s="18">
        <v>3</v>
      </c>
      <c r="K135" s="18">
        <v>65</v>
      </c>
      <c r="L135" s="7" t="s">
        <v>464</v>
      </c>
      <c r="M135" s="8">
        <f t="shared" si="11"/>
        <v>4.615384615384616</v>
      </c>
    </row>
    <row r="136" spans="1:13" ht="30" customHeight="1">
      <c r="A136" s="16" t="s">
        <v>152</v>
      </c>
      <c r="B136" s="16" t="s">
        <v>1357</v>
      </c>
      <c r="C136" s="16" t="s">
        <v>288</v>
      </c>
      <c r="D136" s="16" t="s">
        <v>257</v>
      </c>
      <c r="E136" s="16" t="s">
        <v>269</v>
      </c>
      <c r="F136" s="16" t="s">
        <v>12</v>
      </c>
      <c r="G136" s="16" t="s">
        <v>13</v>
      </c>
      <c r="H136" s="16" t="s">
        <v>392</v>
      </c>
      <c r="I136" s="16" t="s">
        <v>738</v>
      </c>
      <c r="J136" s="18">
        <v>74</v>
      </c>
      <c r="K136" s="18">
        <v>74</v>
      </c>
      <c r="L136" s="7" t="s">
        <v>377</v>
      </c>
      <c r="M136" s="8">
        <f t="shared" si="11"/>
        <v>100</v>
      </c>
    </row>
    <row r="137" spans="1:13" ht="30" customHeight="1">
      <c r="A137" s="16" t="s">
        <v>153</v>
      </c>
      <c r="B137" s="16" t="s">
        <v>1358</v>
      </c>
      <c r="C137" s="16" t="s">
        <v>268</v>
      </c>
      <c r="D137" s="16" t="s">
        <v>257</v>
      </c>
      <c r="E137" s="16" t="s">
        <v>269</v>
      </c>
      <c r="F137" s="16" t="s">
        <v>12</v>
      </c>
      <c r="G137" s="16" t="s">
        <v>13</v>
      </c>
      <c r="H137" s="16" t="s">
        <v>392</v>
      </c>
      <c r="I137" s="16" t="s">
        <v>738</v>
      </c>
      <c r="J137" s="18">
        <v>71</v>
      </c>
      <c r="K137" s="18">
        <v>71</v>
      </c>
      <c r="L137" s="7" t="str">
        <f aca="true" t="shared" si="12" ref="L137:L142">IF(J137&gt;=35,"Mở","Không mở")</f>
        <v>Mở</v>
      </c>
      <c r="M137" s="8">
        <f t="shared" si="11"/>
        <v>100</v>
      </c>
    </row>
    <row r="138" spans="1:13" ht="30" customHeight="1">
      <c r="A138" s="16" t="s">
        <v>154</v>
      </c>
      <c r="B138" s="16" t="s">
        <v>1359</v>
      </c>
      <c r="C138" s="16" t="s">
        <v>289</v>
      </c>
      <c r="D138" s="16" t="s">
        <v>257</v>
      </c>
      <c r="E138" s="16" t="s">
        <v>269</v>
      </c>
      <c r="F138" s="16" t="s">
        <v>12</v>
      </c>
      <c r="G138" s="16" t="s">
        <v>13</v>
      </c>
      <c r="H138" s="16" t="s">
        <v>392</v>
      </c>
      <c r="I138" s="16" t="s">
        <v>738</v>
      </c>
      <c r="J138" s="18">
        <v>73</v>
      </c>
      <c r="K138" s="18">
        <v>73</v>
      </c>
      <c r="L138" s="7" t="str">
        <f t="shared" si="12"/>
        <v>Mở</v>
      </c>
      <c r="M138" s="8">
        <f t="shared" si="11"/>
        <v>100</v>
      </c>
    </row>
    <row r="139" spans="1:13" ht="30" customHeight="1">
      <c r="A139" s="16" t="s">
        <v>155</v>
      </c>
      <c r="B139" s="16" t="s">
        <v>1360</v>
      </c>
      <c r="C139" s="16" t="s">
        <v>320</v>
      </c>
      <c r="D139" s="16" t="s">
        <v>257</v>
      </c>
      <c r="E139" s="16" t="s">
        <v>269</v>
      </c>
      <c r="F139" s="16" t="s">
        <v>12</v>
      </c>
      <c r="G139" s="16" t="s">
        <v>13</v>
      </c>
      <c r="H139" s="16" t="s">
        <v>392</v>
      </c>
      <c r="I139" s="16" t="s">
        <v>738</v>
      </c>
      <c r="J139" s="18">
        <v>65</v>
      </c>
      <c r="K139" s="18">
        <v>65</v>
      </c>
      <c r="L139" s="7" t="str">
        <f t="shared" si="12"/>
        <v>Mở</v>
      </c>
      <c r="M139" s="8">
        <f t="shared" si="11"/>
        <v>100</v>
      </c>
    </row>
    <row r="140" spans="1:13" ht="30" customHeight="1">
      <c r="A140" s="16" t="s">
        <v>156</v>
      </c>
      <c r="B140" s="16" t="s">
        <v>1361</v>
      </c>
      <c r="C140" s="16" t="s">
        <v>263</v>
      </c>
      <c r="D140" s="16" t="s">
        <v>264</v>
      </c>
      <c r="E140" s="16" t="s">
        <v>265</v>
      </c>
      <c r="F140" s="16" t="s">
        <v>18</v>
      </c>
      <c r="G140" s="16" t="s">
        <v>13</v>
      </c>
      <c r="H140" s="16" t="s">
        <v>392</v>
      </c>
      <c r="I140" s="16" t="s">
        <v>738</v>
      </c>
      <c r="J140" s="18">
        <v>65</v>
      </c>
      <c r="K140" s="18">
        <v>65</v>
      </c>
      <c r="L140" s="7" t="str">
        <f t="shared" si="12"/>
        <v>Mở</v>
      </c>
      <c r="M140" s="8">
        <f t="shared" si="11"/>
        <v>100</v>
      </c>
    </row>
    <row r="141" spans="1:13" ht="30" customHeight="1">
      <c r="A141" s="16" t="s">
        <v>157</v>
      </c>
      <c r="B141" s="16" t="s">
        <v>1362</v>
      </c>
      <c r="C141" s="16" t="s">
        <v>266</v>
      </c>
      <c r="D141" s="16" t="s">
        <v>264</v>
      </c>
      <c r="E141" s="16" t="s">
        <v>265</v>
      </c>
      <c r="F141" s="16" t="s">
        <v>18</v>
      </c>
      <c r="G141" s="16" t="s">
        <v>13</v>
      </c>
      <c r="H141" s="16" t="s">
        <v>392</v>
      </c>
      <c r="I141" s="16" t="s">
        <v>738</v>
      </c>
      <c r="J141" s="18">
        <v>65</v>
      </c>
      <c r="K141" s="18">
        <v>65</v>
      </c>
      <c r="L141" s="7" t="str">
        <f t="shared" si="12"/>
        <v>Mở</v>
      </c>
      <c r="M141" s="8">
        <f t="shared" si="11"/>
        <v>100</v>
      </c>
    </row>
    <row r="142" spans="1:13" ht="30" customHeight="1">
      <c r="A142" s="16" t="s">
        <v>158</v>
      </c>
      <c r="B142" s="16" t="s">
        <v>1363</v>
      </c>
      <c r="C142" s="16" t="s">
        <v>270</v>
      </c>
      <c r="D142" s="16" t="s">
        <v>264</v>
      </c>
      <c r="E142" s="16" t="s">
        <v>265</v>
      </c>
      <c r="F142" s="16" t="s">
        <v>18</v>
      </c>
      <c r="G142" s="16" t="s">
        <v>13</v>
      </c>
      <c r="H142" s="16" t="s">
        <v>392</v>
      </c>
      <c r="I142" s="16" t="s">
        <v>738</v>
      </c>
      <c r="J142" s="18">
        <v>65</v>
      </c>
      <c r="K142" s="18">
        <v>65</v>
      </c>
      <c r="L142" s="7" t="str">
        <f t="shared" si="12"/>
        <v>Mở</v>
      </c>
      <c r="M142" s="8">
        <f t="shared" si="11"/>
        <v>100</v>
      </c>
    </row>
    <row r="143" spans="1:13" ht="30" customHeight="1">
      <c r="A143" s="16" t="s">
        <v>159</v>
      </c>
      <c r="B143" s="16" t="s">
        <v>1364</v>
      </c>
      <c r="C143" s="16" t="s">
        <v>1365</v>
      </c>
      <c r="D143" s="16" t="s">
        <v>261</v>
      </c>
      <c r="E143" s="16" t="s">
        <v>1366</v>
      </c>
      <c r="F143" s="16" t="s">
        <v>18</v>
      </c>
      <c r="G143" s="16" t="s">
        <v>13</v>
      </c>
      <c r="H143" s="16" t="s">
        <v>392</v>
      </c>
      <c r="I143" s="16" t="s">
        <v>738</v>
      </c>
      <c r="J143" s="18">
        <v>4</v>
      </c>
      <c r="K143" s="18">
        <v>65</v>
      </c>
      <c r="L143" s="7" t="s">
        <v>464</v>
      </c>
      <c r="M143" s="8">
        <f t="shared" si="11"/>
        <v>6.153846153846154</v>
      </c>
    </row>
    <row r="144" spans="1:13" ht="30" customHeight="1">
      <c r="A144" s="16" t="s">
        <v>160</v>
      </c>
      <c r="B144" s="16" t="s">
        <v>1367</v>
      </c>
      <c r="C144" s="16" t="s">
        <v>387</v>
      </c>
      <c r="D144" s="16" t="s">
        <v>262</v>
      </c>
      <c r="E144" s="16" t="s">
        <v>388</v>
      </c>
      <c r="F144" s="16" t="s">
        <v>12</v>
      </c>
      <c r="G144" s="16" t="s">
        <v>13</v>
      </c>
      <c r="H144" s="16" t="s">
        <v>392</v>
      </c>
      <c r="I144" s="16" t="s">
        <v>738</v>
      </c>
      <c r="J144" s="18">
        <v>27</v>
      </c>
      <c r="K144" s="18">
        <v>65</v>
      </c>
      <c r="L144" s="7" t="str">
        <f>IF(J144&gt;=35,"Mở","Không mở")</f>
        <v>Không mở</v>
      </c>
      <c r="M144" s="8">
        <f t="shared" si="11"/>
        <v>41.53846153846154</v>
      </c>
    </row>
    <row r="145" spans="1:13" ht="30" customHeight="1">
      <c r="A145" s="16" t="s">
        <v>161</v>
      </c>
      <c r="B145" s="16" t="s">
        <v>1368</v>
      </c>
      <c r="C145" s="16" t="s">
        <v>557</v>
      </c>
      <c r="D145" s="16" t="s">
        <v>558</v>
      </c>
      <c r="E145" s="16" t="s">
        <v>559</v>
      </c>
      <c r="F145" s="16" t="s">
        <v>18</v>
      </c>
      <c r="G145" s="16" t="s">
        <v>13</v>
      </c>
      <c r="H145" s="16" t="s">
        <v>392</v>
      </c>
      <c r="I145" s="16" t="s">
        <v>738</v>
      </c>
      <c r="J145" s="18">
        <v>46</v>
      </c>
      <c r="K145" s="18">
        <v>65</v>
      </c>
      <c r="L145" s="7" t="s">
        <v>377</v>
      </c>
      <c r="M145" s="8">
        <f t="shared" si="11"/>
        <v>70.76923076923077</v>
      </c>
    </row>
    <row r="146" spans="1:13" ht="30" customHeight="1">
      <c r="A146" s="16" t="s">
        <v>162</v>
      </c>
      <c r="B146" s="16" t="s">
        <v>1369</v>
      </c>
      <c r="C146" s="16" t="s">
        <v>720</v>
      </c>
      <c r="D146" s="16" t="s">
        <v>614</v>
      </c>
      <c r="E146" s="16" t="s">
        <v>615</v>
      </c>
      <c r="F146" s="16" t="s">
        <v>18</v>
      </c>
      <c r="G146" s="16" t="s">
        <v>13</v>
      </c>
      <c r="H146" s="16" t="s">
        <v>392</v>
      </c>
      <c r="I146" s="16" t="s">
        <v>738</v>
      </c>
      <c r="J146" s="18">
        <v>3</v>
      </c>
      <c r="K146" s="18">
        <v>30</v>
      </c>
      <c r="L146" s="7" t="str">
        <f>IF(J146&gt;=35,"Mở","Không mở")</f>
        <v>Không mở</v>
      </c>
      <c r="M146" s="8">
        <f t="shared" si="11"/>
        <v>10</v>
      </c>
    </row>
    <row r="147" spans="1:13" ht="30" customHeight="1">
      <c r="A147" s="16" t="s">
        <v>165</v>
      </c>
      <c r="B147" s="16" t="s">
        <v>1370</v>
      </c>
      <c r="C147" s="16" t="s">
        <v>458</v>
      </c>
      <c r="D147" s="16" t="s">
        <v>459</v>
      </c>
      <c r="E147" s="16" t="s">
        <v>460</v>
      </c>
      <c r="F147" s="16" t="s">
        <v>12</v>
      </c>
      <c r="G147" s="16" t="s">
        <v>13</v>
      </c>
      <c r="H147" s="16" t="s">
        <v>392</v>
      </c>
      <c r="I147" s="16" t="s">
        <v>738</v>
      </c>
      <c r="J147" s="18">
        <v>10</v>
      </c>
      <c r="K147" s="18">
        <v>65</v>
      </c>
      <c r="L147" s="7" t="s">
        <v>464</v>
      </c>
      <c r="M147" s="8">
        <f t="shared" si="11"/>
        <v>15.384615384615385</v>
      </c>
    </row>
    <row r="148" spans="1:13" ht="30" customHeight="1">
      <c r="A148" s="16" t="s">
        <v>166</v>
      </c>
      <c r="B148" s="16" t="s">
        <v>1371</v>
      </c>
      <c r="C148" s="16" t="s">
        <v>487</v>
      </c>
      <c r="D148" s="16" t="s">
        <v>488</v>
      </c>
      <c r="E148" s="16" t="s">
        <v>489</v>
      </c>
      <c r="F148" s="16" t="s">
        <v>58</v>
      </c>
      <c r="G148" s="16" t="s">
        <v>13</v>
      </c>
      <c r="H148" s="16" t="s">
        <v>392</v>
      </c>
      <c r="I148" s="16" t="s">
        <v>738</v>
      </c>
      <c r="J148" s="18">
        <v>28</v>
      </c>
      <c r="K148" s="18">
        <v>30</v>
      </c>
      <c r="L148" s="7" t="s">
        <v>377</v>
      </c>
      <c r="M148" s="8">
        <f t="shared" si="11"/>
        <v>93.33333333333333</v>
      </c>
    </row>
    <row r="149" spans="1:13" ht="30" customHeight="1">
      <c r="A149" s="16" t="s">
        <v>167</v>
      </c>
      <c r="B149" s="16" t="s">
        <v>1372</v>
      </c>
      <c r="C149" s="16" t="s">
        <v>490</v>
      </c>
      <c r="D149" s="16" t="s">
        <v>488</v>
      </c>
      <c r="E149" s="16" t="s">
        <v>489</v>
      </c>
      <c r="F149" s="16" t="s">
        <v>58</v>
      </c>
      <c r="G149" s="16" t="s">
        <v>13</v>
      </c>
      <c r="H149" s="16" t="s">
        <v>392</v>
      </c>
      <c r="I149" s="16" t="s">
        <v>738</v>
      </c>
      <c r="J149" s="18">
        <v>2</v>
      </c>
      <c r="K149" s="18">
        <v>30</v>
      </c>
      <c r="L149" s="7" t="str">
        <f>IF(J149&gt;=35,"Mở","Không mở")</f>
        <v>Không mở</v>
      </c>
      <c r="M149" s="8">
        <f t="shared" si="11"/>
        <v>6.666666666666667</v>
      </c>
    </row>
    <row r="150" spans="1:13" ht="30" customHeight="1">
      <c r="A150" s="16" t="s">
        <v>168</v>
      </c>
      <c r="B150" s="16" t="s">
        <v>1373</v>
      </c>
      <c r="C150" s="16" t="s">
        <v>416</v>
      </c>
      <c r="D150" s="16" t="s">
        <v>417</v>
      </c>
      <c r="E150" s="16" t="s">
        <v>418</v>
      </c>
      <c r="F150" s="16" t="s">
        <v>12</v>
      </c>
      <c r="G150" s="16" t="s">
        <v>13</v>
      </c>
      <c r="H150" s="16" t="s">
        <v>392</v>
      </c>
      <c r="I150" s="16" t="s">
        <v>738</v>
      </c>
      <c r="J150" s="18">
        <v>64</v>
      </c>
      <c r="K150" s="18">
        <v>65</v>
      </c>
      <c r="L150" s="7" t="str">
        <f>IF(J150&gt;=35,"Mở","Không mở")</f>
        <v>Mở</v>
      </c>
      <c r="M150" s="8">
        <f t="shared" si="11"/>
        <v>98.46153846153847</v>
      </c>
    </row>
    <row r="151" spans="1:13" ht="30" customHeight="1">
      <c r="A151" s="16" t="s">
        <v>169</v>
      </c>
      <c r="B151" s="16" t="s">
        <v>1374</v>
      </c>
      <c r="C151" s="16" t="s">
        <v>1375</v>
      </c>
      <c r="D151" s="16" t="s">
        <v>1376</v>
      </c>
      <c r="E151" s="16" t="s">
        <v>1377</v>
      </c>
      <c r="F151" s="16" t="s">
        <v>58</v>
      </c>
      <c r="G151" s="16" t="s">
        <v>13</v>
      </c>
      <c r="H151" s="16" t="s">
        <v>392</v>
      </c>
      <c r="I151" s="16" t="s">
        <v>738</v>
      </c>
      <c r="J151" s="18">
        <v>30</v>
      </c>
      <c r="K151" s="18">
        <v>30</v>
      </c>
      <c r="L151" s="7" t="s">
        <v>377</v>
      </c>
      <c r="M151" s="8">
        <f t="shared" si="11"/>
        <v>100</v>
      </c>
    </row>
    <row r="152" spans="1:13" ht="30" customHeight="1">
      <c r="A152" s="16" t="s">
        <v>170</v>
      </c>
      <c r="B152" s="16" t="s">
        <v>1378</v>
      </c>
      <c r="C152" s="16" t="s">
        <v>1379</v>
      </c>
      <c r="D152" s="16" t="s">
        <v>1376</v>
      </c>
      <c r="E152" s="16" t="s">
        <v>1377</v>
      </c>
      <c r="F152" s="16" t="s">
        <v>58</v>
      </c>
      <c r="G152" s="16" t="s">
        <v>13</v>
      </c>
      <c r="H152" s="16" t="s">
        <v>392</v>
      </c>
      <c r="I152" s="16" t="s">
        <v>738</v>
      </c>
      <c r="J152" s="18">
        <v>30</v>
      </c>
      <c r="K152" s="18">
        <v>30</v>
      </c>
      <c r="L152" s="7" t="s">
        <v>377</v>
      </c>
      <c r="M152" s="8">
        <f t="shared" si="11"/>
        <v>100</v>
      </c>
    </row>
    <row r="153" spans="1:13" ht="30" customHeight="1">
      <c r="A153" s="16" t="s">
        <v>171</v>
      </c>
      <c r="B153" s="16" t="s">
        <v>1380</v>
      </c>
      <c r="C153" s="16" t="s">
        <v>1381</v>
      </c>
      <c r="D153" s="16" t="s">
        <v>1376</v>
      </c>
      <c r="E153" s="16" t="s">
        <v>1377</v>
      </c>
      <c r="F153" s="16" t="s">
        <v>58</v>
      </c>
      <c r="G153" s="16" t="s">
        <v>13</v>
      </c>
      <c r="H153" s="16" t="s">
        <v>392</v>
      </c>
      <c r="I153" s="16" t="s">
        <v>738</v>
      </c>
      <c r="J153" s="18">
        <v>30</v>
      </c>
      <c r="K153" s="18">
        <v>30</v>
      </c>
      <c r="L153" s="7" t="s">
        <v>377</v>
      </c>
      <c r="M153" s="8">
        <f t="shared" si="11"/>
        <v>100</v>
      </c>
    </row>
    <row r="154" spans="1:13" ht="30" customHeight="1">
      <c r="A154" s="16" t="s">
        <v>172</v>
      </c>
      <c r="B154" s="16" t="s">
        <v>1382</v>
      </c>
      <c r="C154" s="16" t="s">
        <v>911</v>
      </c>
      <c r="D154" s="16" t="s">
        <v>753</v>
      </c>
      <c r="E154" s="16" t="s">
        <v>912</v>
      </c>
      <c r="F154" s="16" t="s">
        <v>58</v>
      </c>
      <c r="G154" s="16" t="s">
        <v>13</v>
      </c>
      <c r="H154" s="16" t="s">
        <v>392</v>
      </c>
      <c r="I154" s="16" t="s">
        <v>738</v>
      </c>
      <c r="J154" s="18">
        <v>35</v>
      </c>
      <c r="K154" s="18">
        <v>35</v>
      </c>
      <c r="L154" s="7" t="str">
        <f aca="true" t="shared" si="13" ref="L154:L182">IF(J154&gt;=35,"Mở","Không mở")</f>
        <v>Mở</v>
      </c>
      <c r="M154" s="8">
        <f t="shared" si="11"/>
        <v>100</v>
      </c>
    </row>
    <row r="155" spans="1:13" ht="30" customHeight="1">
      <c r="A155" s="16" t="s">
        <v>173</v>
      </c>
      <c r="B155" s="16" t="s">
        <v>1383</v>
      </c>
      <c r="C155" s="16" t="s">
        <v>1384</v>
      </c>
      <c r="D155" s="16" t="s">
        <v>753</v>
      </c>
      <c r="E155" s="16" t="s">
        <v>912</v>
      </c>
      <c r="F155" s="16" t="s">
        <v>58</v>
      </c>
      <c r="G155" s="16" t="s">
        <v>13</v>
      </c>
      <c r="H155" s="16" t="s">
        <v>392</v>
      </c>
      <c r="I155" s="16" t="s">
        <v>738</v>
      </c>
      <c r="J155" s="18">
        <v>35</v>
      </c>
      <c r="K155" s="18">
        <v>35</v>
      </c>
      <c r="L155" s="7" t="str">
        <f t="shared" si="13"/>
        <v>Mở</v>
      </c>
      <c r="M155" s="8">
        <f t="shared" si="11"/>
        <v>100</v>
      </c>
    </row>
    <row r="156" spans="1:13" ht="30" customHeight="1">
      <c r="A156" s="16" t="s">
        <v>175</v>
      </c>
      <c r="B156" s="16" t="s">
        <v>1385</v>
      </c>
      <c r="C156" s="16" t="s">
        <v>1386</v>
      </c>
      <c r="D156" s="16" t="s">
        <v>753</v>
      </c>
      <c r="E156" s="16" t="s">
        <v>912</v>
      </c>
      <c r="F156" s="16" t="s">
        <v>58</v>
      </c>
      <c r="G156" s="16" t="s">
        <v>13</v>
      </c>
      <c r="H156" s="16" t="s">
        <v>392</v>
      </c>
      <c r="I156" s="16" t="s">
        <v>738</v>
      </c>
      <c r="J156" s="18">
        <v>35</v>
      </c>
      <c r="K156" s="18">
        <v>35</v>
      </c>
      <c r="L156" s="7" t="str">
        <f t="shared" si="13"/>
        <v>Mở</v>
      </c>
      <c r="M156" s="8">
        <f t="shared" si="11"/>
        <v>100</v>
      </c>
    </row>
    <row r="157" spans="1:13" ht="30" customHeight="1">
      <c r="A157" s="16" t="s">
        <v>176</v>
      </c>
      <c r="B157" s="16" t="s">
        <v>1387</v>
      </c>
      <c r="C157" s="16" t="s">
        <v>1388</v>
      </c>
      <c r="D157" s="16" t="s">
        <v>759</v>
      </c>
      <c r="E157" s="16" t="s">
        <v>1389</v>
      </c>
      <c r="F157" s="16" t="s">
        <v>58</v>
      </c>
      <c r="G157" s="16" t="s">
        <v>13</v>
      </c>
      <c r="H157" s="16" t="s">
        <v>392</v>
      </c>
      <c r="I157" s="16" t="s">
        <v>738</v>
      </c>
      <c r="J157" s="18">
        <v>30</v>
      </c>
      <c r="K157" s="18">
        <v>30</v>
      </c>
      <c r="L157" s="7" t="s">
        <v>377</v>
      </c>
      <c r="M157" s="8">
        <f t="shared" si="11"/>
        <v>100</v>
      </c>
    </row>
    <row r="158" spans="1:13" ht="30" customHeight="1">
      <c r="A158" s="16" t="s">
        <v>177</v>
      </c>
      <c r="B158" s="16" t="s">
        <v>1390</v>
      </c>
      <c r="C158" s="16" t="s">
        <v>1391</v>
      </c>
      <c r="D158" s="16" t="s">
        <v>759</v>
      </c>
      <c r="E158" s="16" t="s">
        <v>1389</v>
      </c>
      <c r="F158" s="16" t="s">
        <v>58</v>
      </c>
      <c r="G158" s="16" t="s">
        <v>13</v>
      </c>
      <c r="H158" s="16" t="s">
        <v>392</v>
      </c>
      <c r="I158" s="16" t="s">
        <v>738</v>
      </c>
      <c r="J158" s="18">
        <v>30</v>
      </c>
      <c r="K158" s="18">
        <v>30</v>
      </c>
      <c r="L158" s="7" t="s">
        <v>377</v>
      </c>
      <c r="M158" s="8">
        <f t="shared" si="11"/>
        <v>100</v>
      </c>
    </row>
    <row r="159" spans="1:13" ht="30" customHeight="1">
      <c r="A159" s="16" t="s">
        <v>178</v>
      </c>
      <c r="B159" s="16" t="s">
        <v>1392</v>
      </c>
      <c r="C159" s="16" t="s">
        <v>1393</v>
      </c>
      <c r="D159" s="16" t="s">
        <v>759</v>
      </c>
      <c r="E159" s="16" t="s">
        <v>1389</v>
      </c>
      <c r="F159" s="16" t="s">
        <v>58</v>
      </c>
      <c r="G159" s="16" t="s">
        <v>13</v>
      </c>
      <c r="H159" s="16" t="s">
        <v>392</v>
      </c>
      <c r="I159" s="16" t="s">
        <v>738</v>
      </c>
      <c r="J159" s="18">
        <v>30</v>
      </c>
      <c r="K159" s="18">
        <v>30</v>
      </c>
      <c r="L159" s="7" t="s">
        <v>377</v>
      </c>
      <c r="M159" s="8">
        <f t="shared" si="11"/>
        <v>100</v>
      </c>
    </row>
    <row r="160" spans="1:13" ht="30" customHeight="1">
      <c r="A160" s="16" t="s">
        <v>179</v>
      </c>
      <c r="B160" s="16" t="s">
        <v>1394</v>
      </c>
      <c r="C160" s="16" t="s">
        <v>963</v>
      </c>
      <c r="D160" s="16" t="s">
        <v>964</v>
      </c>
      <c r="E160" s="16" t="s">
        <v>965</v>
      </c>
      <c r="F160" s="16" t="s">
        <v>58</v>
      </c>
      <c r="G160" s="16" t="s">
        <v>13</v>
      </c>
      <c r="H160" s="16" t="s">
        <v>392</v>
      </c>
      <c r="I160" s="16" t="s">
        <v>738</v>
      </c>
      <c r="J160" s="18">
        <v>30</v>
      </c>
      <c r="K160" s="18">
        <v>30</v>
      </c>
      <c r="L160" s="7" t="s">
        <v>377</v>
      </c>
      <c r="M160" s="8">
        <f t="shared" si="11"/>
        <v>100</v>
      </c>
    </row>
    <row r="161" spans="1:13" ht="30" customHeight="1">
      <c r="A161" s="16" t="s">
        <v>180</v>
      </c>
      <c r="B161" s="16" t="s">
        <v>1395</v>
      </c>
      <c r="C161" s="16" t="s">
        <v>967</v>
      </c>
      <c r="D161" s="16" t="s">
        <v>964</v>
      </c>
      <c r="E161" s="16" t="s">
        <v>965</v>
      </c>
      <c r="F161" s="16" t="s">
        <v>58</v>
      </c>
      <c r="G161" s="16" t="s">
        <v>13</v>
      </c>
      <c r="H161" s="16" t="s">
        <v>392</v>
      </c>
      <c r="I161" s="16" t="s">
        <v>738</v>
      </c>
      <c r="J161" s="18">
        <v>30</v>
      </c>
      <c r="K161" s="18">
        <v>30</v>
      </c>
      <c r="L161" s="7" t="s">
        <v>377</v>
      </c>
      <c r="M161" s="8">
        <f t="shared" si="11"/>
        <v>100</v>
      </c>
    </row>
    <row r="162" spans="1:13" ht="30" customHeight="1">
      <c r="A162" s="16" t="s">
        <v>181</v>
      </c>
      <c r="B162" s="16" t="s">
        <v>1396</v>
      </c>
      <c r="C162" s="16" t="s">
        <v>1397</v>
      </c>
      <c r="D162" s="16" t="s">
        <v>763</v>
      </c>
      <c r="E162" s="16" t="s">
        <v>1398</v>
      </c>
      <c r="F162" s="16" t="s">
        <v>58</v>
      </c>
      <c r="G162" s="16" t="s">
        <v>13</v>
      </c>
      <c r="H162" s="16" t="s">
        <v>392</v>
      </c>
      <c r="I162" s="16" t="s">
        <v>738</v>
      </c>
      <c r="J162" s="18">
        <v>30</v>
      </c>
      <c r="K162" s="18">
        <v>30</v>
      </c>
      <c r="L162" s="7" t="s">
        <v>377</v>
      </c>
      <c r="M162" s="8">
        <f t="shared" si="11"/>
        <v>100</v>
      </c>
    </row>
    <row r="163" spans="1:13" ht="30" customHeight="1">
      <c r="A163" s="16" t="s">
        <v>182</v>
      </c>
      <c r="B163" s="16" t="s">
        <v>1399</v>
      </c>
      <c r="C163" s="16" t="s">
        <v>1400</v>
      </c>
      <c r="D163" s="16" t="s">
        <v>763</v>
      </c>
      <c r="E163" s="16" t="s">
        <v>1398</v>
      </c>
      <c r="F163" s="16" t="s">
        <v>58</v>
      </c>
      <c r="G163" s="16" t="s">
        <v>13</v>
      </c>
      <c r="H163" s="16" t="s">
        <v>392</v>
      </c>
      <c r="I163" s="16" t="s">
        <v>738</v>
      </c>
      <c r="J163" s="18">
        <v>30</v>
      </c>
      <c r="K163" s="18">
        <v>30</v>
      </c>
      <c r="L163" s="7" t="s">
        <v>377</v>
      </c>
      <c r="M163" s="8">
        <f t="shared" si="11"/>
        <v>100</v>
      </c>
    </row>
    <row r="164" spans="1:13" ht="30" customHeight="1">
      <c r="A164" s="16" t="s">
        <v>183</v>
      </c>
      <c r="B164" s="16" t="s">
        <v>1401</v>
      </c>
      <c r="C164" s="16" t="s">
        <v>1402</v>
      </c>
      <c r="D164" s="16" t="s">
        <v>763</v>
      </c>
      <c r="E164" s="16" t="s">
        <v>1398</v>
      </c>
      <c r="F164" s="16" t="s">
        <v>58</v>
      </c>
      <c r="G164" s="16" t="s">
        <v>13</v>
      </c>
      <c r="H164" s="16" t="s">
        <v>392</v>
      </c>
      <c r="I164" s="16" t="s">
        <v>738</v>
      </c>
      <c r="J164" s="18">
        <v>30</v>
      </c>
      <c r="K164" s="18">
        <v>30</v>
      </c>
      <c r="L164" s="7" t="s">
        <v>377</v>
      </c>
      <c r="M164" s="8">
        <f t="shared" si="11"/>
        <v>100</v>
      </c>
    </row>
    <row r="165" spans="1:13" ht="30" customHeight="1">
      <c r="A165" s="16" t="s">
        <v>184</v>
      </c>
      <c r="B165" s="16" t="s">
        <v>1403</v>
      </c>
      <c r="C165" s="16" t="s">
        <v>1404</v>
      </c>
      <c r="D165" s="16" t="s">
        <v>763</v>
      </c>
      <c r="E165" s="16" t="s">
        <v>1398</v>
      </c>
      <c r="F165" s="16" t="s">
        <v>58</v>
      </c>
      <c r="G165" s="16" t="s">
        <v>13</v>
      </c>
      <c r="H165" s="16" t="s">
        <v>392</v>
      </c>
      <c r="I165" s="16" t="s">
        <v>738</v>
      </c>
      <c r="J165" s="18">
        <v>30</v>
      </c>
      <c r="K165" s="18">
        <v>30</v>
      </c>
      <c r="L165" s="7" t="s">
        <v>377</v>
      </c>
      <c r="M165" s="8">
        <f t="shared" si="11"/>
        <v>100</v>
      </c>
    </row>
    <row r="166" spans="1:13" ht="30" customHeight="1">
      <c r="A166" s="16" t="s">
        <v>185</v>
      </c>
      <c r="B166" s="16" t="s">
        <v>1405</v>
      </c>
      <c r="C166" s="16" t="s">
        <v>1406</v>
      </c>
      <c r="D166" s="16" t="s">
        <v>763</v>
      </c>
      <c r="E166" s="16" t="s">
        <v>1398</v>
      </c>
      <c r="F166" s="16" t="s">
        <v>58</v>
      </c>
      <c r="G166" s="16" t="s">
        <v>13</v>
      </c>
      <c r="H166" s="16" t="s">
        <v>392</v>
      </c>
      <c r="I166" s="16" t="s">
        <v>738</v>
      </c>
      <c r="J166" s="18">
        <v>30</v>
      </c>
      <c r="K166" s="18">
        <v>30</v>
      </c>
      <c r="L166" s="7" t="s">
        <v>377</v>
      </c>
      <c r="M166" s="8">
        <f t="shared" si="11"/>
        <v>100</v>
      </c>
    </row>
    <row r="167" spans="1:13" ht="30" customHeight="1">
      <c r="A167" s="16" t="s">
        <v>186</v>
      </c>
      <c r="B167" s="16" t="s">
        <v>1407</v>
      </c>
      <c r="C167" s="16" t="s">
        <v>1397</v>
      </c>
      <c r="D167" s="16" t="s">
        <v>763</v>
      </c>
      <c r="E167" s="16" t="s">
        <v>1398</v>
      </c>
      <c r="F167" s="16" t="s">
        <v>58</v>
      </c>
      <c r="G167" s="16" t="s">
        <v>13</v>
      </c>
      <c r="H167" s="16" t="s">
        <v>392</v>
      </c>
      <c r="I167" s="16" t="s">
        <v>738</v>
      </c>
      <c r="J167" s="18">
        <v>30</v>
      </c>
      <c r="K167" s="18">
        <v>30</v>
      </c>
      <c r="L167" s="7" t="s">
        <v>377</v>
      </c>
      <c r="M167" s="8">
        <f t="shared" si="11"/>
        <v>100</v>
      </c>
    </row>
    <row r="168" spans="1:13" ht="30" customHeight="1">
      <c r="A168" s="16" t="s">
        <v>187</v>
      </c>
      <c r="B168" s="16" t="s">
        <v>1408</v>
      </c>
      <c r="C168" s="16" t="s">
        <v>1400</v>
      </c>
      <c r="D168" s="16" t="s">
        <v>763</v>
      </c>
      <c r="E168" s="16" t="s">
        <v>1398</v>
      </c>
      <c r="F168" s="16" t="s">
        <v>58</v>
      </c>
      <c r="G168" s="16" t="s">
        <v>13</v>
      </c>
      <c r="H168" s="16" t="s">
        <v>392</v>
      </c>
      <c r="I168" s="16" t="s">
        <v>738</v>
      </c>
      <c r="J168" s="18">
        <v>35</v>
      </c>
      <c r="K168" s="18">
        <v>35</v>
      </c>
      <c r="L168" s="7" t="str">
        <f t="shared" si="13"/>
        <v>Mở</v>
      </c>
      <c r="M168" s="8">
        <f t="shared" si="11"/>
        <v>100</v>
      </c>
    </row>
    <row r="169" spans="1:13" ht="30" customHeight="1">
      <c r="A169" s="16" t="s">
        <v>188</v>
      </c>
      <c r="B169" s="16" t="s">
        <v>1409</v>
      </c>
      <c r="C169" s="16" t="s">
        <v>481</v>
      </c>
      <c r="D169" s="16" t="s">
        <v>482</v>
      </c>
      <c r="E169" s="16" t="s">
        <v>483</v>
      </c>
      <c r="F169" s="16" t="s">
        <v>12</v>
      </c>
      <c r="G169" s="16" t="s">
        <v>13</v>
      </c>
      <c r="H169" s="16" t="s">
        <v>392</v>
      </c>
      <c r="I169" s="16" t="s">
        <v>738</v>
      </c>
      <c r="J169" s="18">
        <v>41</v>
      </c>
      <c r="K169" s="18">
        <v>65</v>
      </c>
      <c r="L169" s="7" t="str">
        <f t="shared" si="13"/>
        <v>Mở</v>
      </c>
      <c r="M169" s="8">
        <f t="shared" si="11"/>
        <v>63.07692307692307</v>
      </c>
    </row>
    <row r="170" spans="1:13" ht="30" customHeight="1">
      <c r="A170" s="16" t="s">
        <v>189</v>
      </c>
      <c r="B170" s="16" t="s">
        <v>1410</v>
      </c>
      <c r="C170" s="16" t="s">
        <v>704</v>
      </c>
      <c r="D170" s="16" t="s">
        <v>236</v>
      </c>
      <c r="E170" s="16" t="s">
        <v>705</v>
      </c>
      <c r="F170" s="16" t="s">
        <v>18</v>
      </c>
      <c r="G170" s="16" t="s">
        <v>13</v>
      </c>
      <c r="H170" s="16" t="s">
        <v>392</v>
      </c>
      <c r="I170" s="16" t="s">
        <v>738</v>
      </c>
      <c r="J170" s="18">
        <v>65</v>
      </c>
      <c r="K170" s="18">
        <v>65</v>
      </c>
      <c r="L170" s="7" t="str">
        <f t="shared" si="13"/>
        <v>Mở</v>
      </c>
      <c r="M170" s="8">
        <f t="shared" si="11"/>
        <v>100</v>
      </c>
    </row>
    <row r="171" spans="1:14" ht="30" customHeight="1">
      <c r="A171" s="16" t="s">
        <v>190</v>
      </c>
      <c r="B171" s="16" t="s">
        <v>1411</v>
      </c>
      <c r="C171" s="16" t="s">
        <v>721</v>
      </c>
      <c r="D171" s="16" t="s">
        <v>614</v>
      </c>
      <c r="E171" s="16" t="s">
        <v>615</v>
      </c>
      <c r="F171" s="16" t="s">
        <v>18</v>
      </c>
      <c r="G171" s="16" t="s">
        <v>13</v>
      </c>
      <c r="H171" s="16" t="s">
        <v>392</v>
      </c>
      <c r="I171" s="16" t="s">
        <v>738</v>
      </c>
      <c r="J171" s="18">
        <v>17</v>
      </c>
      <c r="K171" s="18">
        <v>30</v>
      </c>
      <c r="L171" s="25" t="str">
        <f t="shared" si="13"/>
        <v>Không mở</v>
      </c>
      <c r="M171" s="8">
        <f t="shared" si="11"/>
        <v>56.666666666666664</v>
      </c>
      <c r="N171" s="21" t="s">
        <v>1717</v>
      </c>
    </row>
    <row r="172" spans="1:13" ht="30" customHeight="1">
      <c r="A172" s="16" t="s">
        <v>191</v>
      </c>
      <c r="B172" s="16" t="s">
        <v>1412</v>
      </c>
      <c r="C172" s="16" t="s">
        <v>722</v>
      </c>
      <c r="D172" s="16" t="s">
        <v>614</v>
      </c>
      <c r="E172" s="16" t="s">
        <v>615</v>
      </c>
      <c r="F172" s="16" t="s">
        <v>18</v>
      </c>
      <c r="G172" s="16" t="s">
        <v>13</v>
      </c>
      <c r="H172" s="16" t="s">
        <v>392</v>
      </c>
      <c r="I172" s="16" t="s">
        <v>738</v>
      </c>
      <c r="J172" s="18">
        <v>29</v>
      </c>
      <c r="K172" s="18">
        <v>30</v>
      </c>
      <c r="L172" s="7" t="s">
        <v>377</v>
      </c>
      <c r="M172" s="8">
        <f t="shared" si="11"/>
        <v>96.66666666666667</v>
      </c>
    </row>
    <row r="173" spans="1:13" ht="30" customHeight="1">
      <c r="A173" s="16" t="s">
        <v>192</v>
      </c>
      <c r="B173" s="16" t="s">
        <v>1413</v>
      </c>
      <c r="C173" s="16" t="s">
        <v>1414</v>
      </c>
      <c r="D173" s="16" t="s">
        <v>1277</v>
      </c>
      <c r="E173" s="16" t="s">
        <v>1278</v>
      </c>
      <c r="F173" s="16" t="s">
        <v>18</v>
      </c>
      <c r="G173" s="16" t="s">
        <v>13</v>
      </c>
      <c r="H173" s="16" t="s">
        <v>392</v>
      </c>
      <c r="I173" s="16" t="s">
        <v>738</v>
      </c>
      <c r="J173" s="18">
        <v>57</v>
      </c>
      <c r="K173" s="18">
        <v>65</v>
      </c>
      <c r="L173" s="7" t="str">
        <f t="shared" si="13"/>
        <v>Mở</v>
      </c>
      <c r="M173" s="8">
        <f t="shared" si="11"/>
        <v>87.6923076923077</v>
      </c>
    </row>
    <row r="174" spans="1:13" ht="30" customHeight="1">
      <c r="A174" s="16" t="s">
        <v>193</v>
      </c>
      <c r="B174" s="16" t="s">
        <v>1415</v>
      </c>
      <c r="C174" s="16" t="s">
        <v>1416</v>
      </c>
      <c r="D174" s="16" t="s">
        <v>1277</v>
      </c>
      <c r="E174" s="16" t="s">
        <v>1278</v>
      </c>
      <c r="F174" s="16" t="s">
        <v>18</v>
      </c>
      <c r="G174" s="16" t="s">
        <v>13</v>
      </c>
      <c r="H174" s="16" t="s">
        <v>392</v>
      </c>
      <c r="I174" s="16" t="s">
        <v>738</v>
      </c>
      <c r="J174" s="18">
        <v>47</v>
      </c>
      <c r="K174" s="18">
        <v>65</v>
      </c>
      <c r="L174" s="7" t="str">
        <f t="shared" si="13"/>
        <v>Mở</v>
      </c>
      <c r="M174" s="8">
        <f t="shared" si="11"/>
        <v>72.3076923076923</v>
      </c>
    </row>
    <row r="175" spans="1:13" ht="30" customHeight="1">
      <c r="A175" s="16" t="s">
        <v>194</v>
      </c>
      <c r="B175" s="16" t="s">
        <v>1417</v>
      </c>
      <c r="C175" s="16" t="s">
        <v>1418</v>
      </c>
      <c r="D175" s="16" t="s">
        <v>425</v>
      </c>
      <c r="E175" s="16" t="s">
        <v>1419</v>
      </c>
      <c r="F175" s="16" t="s">
        <v>18</v>
      </c>
      <c r="G175" s="16" t="s">
        <v>13</v>
      </c>
      <c r="H175" s="16" t="s">
        <v>392</v>
      </c>
      <c r="I175" s="16" t="s">
        <v>738</v>
      </c>
      <c r="J175" s="18">
        <v>65</v>
      </c>
      <c r="K175" s="18">
        <v>65</v>
      </c>
      <c r="L175" s="7" t="str">
        <f t="shared" si="13"/>
        <v>Mở</v>
      </c>
      <c r="M175" s="8">
        <f t="shared" si="11"/>
        <v>100</v>
      </c>
    </row>
    <row r="176" spans="1:14" ht="30" customHeight="1">
      <c r="A176" s="16" t="s">
        <v>195</v>
      </c>
      <c r="B176" s="16" t="s">
        <v>1420</v>
      </c>
      <c r="C176" s="16" t="s">
        <v>1421</v>
      </c>
      <c r="D176" s="16" t="s">
        <v>1201</v>
      </c>
      <c r="E176" s="16" t="s">
        <v>1202</v>
      </c>
      <c r="F176" s="16" t="s">
        <v>18</v>
      </c>
      <c r="G176" s="16" t="s">
        <v>13</v>
      </c>
      <c r="H176" s="16" t="s">
        <v>392</v>
      </c>
      <c r="I176" s="16" t="s">
        <v>738</v>
      </c>
      <c r="J176" s="18">
        <v>38</v>
      </c>
      <c r="K176" s="18">
        <v>38</v>
      </c>
      <c r="L176" s="22" t="s">
        <v>377</v>
      </c>
      <c r="M176" s="8">
        <f t="shared" si="11"/>
        <v>100</v>
      </c>
      <c r="N176" s="21" t="s">
        <v>1723</v>
      </c>
    </row>
    <row r="177" spans="1:13" ht="30" customHeight="1">
      <c r="A177" s="16" t="s">
        <v>196</v>
      </c>
      <c r="B177" s="16" t="s">
        <v>1422</v>
      </c>
      <c r="C177" s="16" t="s">
        <v>391</v>
      </c>
      <c r="D177" s="16" t="s">
        <v>249</v>
      </c>
      <c r="E177" s="16" t="s">
        <v>390</v>
      </c>
      <c r="F177" s="16" t="s">
        <v>18</v>
      </c>
      <c r="G177" s="16" t="s">
        <v>13</v>
      </c>
      <c r="H177" s="16" t="s">
        <v>392</v>
      </c>
      <c r="I177" s="16" t="s">
        <v>738</v>
      </c>
      <c r="J177" s="18">
        <v>65</v>
      </c>
      <c r="K177" s="18">
        <v>65</v>
      </c>
      <c r="L177" s="7" t="str">
        <f t="shared" si="13"/>
        <v>Mở</v>
      </c>
      <c r="M177" s="8">
        <f t="shared" si="11"/>
        <v>100</v>
      </c>
    </row>
    <row r="178" spans="1:13" ht="30" customHeight="1">
      <c r="A178" s="16" t="s">
        <v>197</v>
      </c>
      <c r="B178" s="16" t="s">
        <v>1423</v>
      </c>
      <c r="C178" s="16" t="s">
        <v>723</v>
      </c>
      <c r="D178" s="16" t="s">
        <v>614</v>
      </c>
      <c r="E178" s="16" t="s">
        <v>615</v>
      </c>
      <c r="F178" s="16" t="s">
        <v>18</v>
      </c>
      <c r="G178" s="16" t="s">
        <v>13</v>
      </c>
      <c r="H178" s="16" t="s">
        <v>392</v>
      </c>
      <c r="I178" s="16" t="s">
        <v>738</v>
      </c>
      <c r="J178" s="18">
        <v>4</v>
      </c>
      <c r="K178" s="18">
        <v>30</v>
      </c>
      <c r="L178" s="7" t="str">
        <f t="shared" si="13"/>
        <v>Không mở</v>
      </c>
      <c r="M178" s="8">
        <f t="shared" si="11"/>
        <v>13.333333333333334</v>
      </c>
    </row>
    <row r="179" spans="1:13" ht="30" customHeight="1">
      <c r="A179" s="16" t="s">
        <v>198</v>
      </c>
      <c r="B179" s="16" t="s">
        <v>1424</v>
      </c>
      <c r="C179" s="16" t="s">
        <v>613</v>
      </c>
      <c r="D179" s="16" t="s">
        <v>614</v>
      </c>
      <c r="E179" s="16" t="s">
        <v>615</v>
      </c>
      <c r="F179" s="16" t="s">
        <v>18</v>
      </c>
      <c r="G179" s="16" t="s">
        <v>13</v>
      </c>
      <c r="H179" s="16" t="s">
        <v>392</v>
      </c>
      <c r="I179" s="16" t="s">
        <v>738</v>
      </c>
      <c r="J179" s="18">
        <v>30</v>
      </c>
      <c r="K179" s="18">
        <v>30</v>
      </c>
      <c r="L179" s="7" t="s">
        <v>377</v>
      </c>
      <c r="M179" s="8">
        <f t="shared" si="11"/>
        <v>100</v>
      </c>
    </row>
    <row r="180" spans="1:14" ht="30" customHeight="1">
      <c r="A180" s="16" t="s">
        <v>199</v>
      </c>
      <c r="B180" s="16" t="s">
        <v>1425</v>
      </c>
      <c r="C180" s="16" t="s">
        <v>1426</v>
      </c>
      <c r="D180" s="16" t="s">
        <v>1427</v>
      </c>
      <c r="E180" s="16" t="s">
        <v>1428</v>
      </c>
      <c r="F180" s="16" t="s">
        <v>18</v>
      </c>
      <c r="G180" s="16" t="s">
        <v>13</v>
      </c>
      <c r="H180" s="16" t="s">
        <v>392</v>
      </c>
      <c r="I180" s="16" t="s">
        <v>738</v>
      </c>
      <c r="J180" s="18">
        <v>14</v>
      </c>
      <c r="K180" s="18">
        <v>70</v>
      </c>
      <c r="L180" s="22" t="s">
        <v>377</v>
      </c>
      <c r="M180" s="8">
        <f t="shared" si="11"/>
        <v>20</v>
      </c>
      <c r="N180" s="21" t="s">
        <v>1717</v>
      </c>
    </row>
    <row r="181" spans="1:14" ht="30" customHeight="1">
      <c r="A181" s="16" t="s">
        <v>200</v>
      </c>
      <c r="B181" s="16" t="s">
        <v>1429</v>
      </c>
      <c r="C181" s="16" t="s">
        <v>731</v>
      </c>
      <c r="D181" s="16" t="s">
        <v>732</v>
      </c>
      <c r="E181" s="16" t="s">
        <v>733</v>
      </c>
      <c r="F181" s="16" t="s">
        <v>18</v>
      </c>
      <c r="G181" s="16" t="s">
        <v>13</v>
      </c>
      <c r="H181" s="16" t="s">
        <v>392</v>
      </c>
      <c r="I181" s="16" t="s">
        <v>738</v>
      </c>
      <c r="J181" s="18">
        <v>4</v>
      </c>
      <c r="K181" s="18">
        <v>70</v>
      </c>
      <c r="L181" s="22" t="s">
        <v>377</v>
      </c>
      <c r="M181" s="8">
        <f t="shared" si="11"/>
        <v>5.714285714285714</v>
      </c>
      <c r="N181" s="21" t="s">
        <v>1717</v>
      </c>
    </row>
    <row r="182" spans="1:13" ht="30" customHeight="1">
      <c r="A182" s="16" t="s">
        <v>201</v>
      </c>
      <c r="B182" s="16" t="s">
        <v>1430</v>
      </c>
      <c r="C182" s="16" t="s">
        <v>728</v>
      </c>
      <c r="D182" s="16" t="s">
        <v>729</v>
      </c>
      <c r="E182" s="16" t="s">
        <v>730</v>
      </c>
      <c r="F182" s="16" t="s">
        <v>18</v>
      </c>
      <c r="G182" s="16" t="s">
        <v>13</v>
      </c>
      <c r="H182" s="16" t="s">
        <v>392</v>
      </c>
      <c r="I182" s="16" t="s">
        <v>738</v>
      </c>
      <c r="J182" s="18">
        <v>10</v>
      </c>
      <c r="K182" s="18">
        <v>70</v>
      </c>
      <c r="L182" s="7" t="str">
        <f t="shared" si="13"/>
        <v>Không mở</v>
      </c>
      <c r="M182" s="8">
        <f t="shared" si="11"/>
        <v>14.285714285714285</v>
      </c>
    </row>
    <row r="183" spans="1:13" ht="30" customHeight="1">
      <c r="A183" s="16" t="s">
        <v>202</v>
      </c>
      <c r="B183" s="16" t="s">
        <v>1431</v>
      </c>
      <c r="C183" s="16" t="s">
        <v>839</v>
      </c>
      <c r="D183" s="16" t="s">
        <v>840</v>
      </c>
      <c r="E183" s="16" t="s">
        <v>841</v>
      </c>
      <c r="F183" s="16" t="s">
        <v>58</v>
      </c>
      <c r="G183" s="16" t="s">
        <v>13</v>
      </c>
      <c r="H183" s="16" t="s">
        <v>392</v>
      </c>
      <c r="I183" s="16" t="s">
        <v>738</v>
      </c>
      <c r="J183" s="18">
        <v>30</v>
      </c>
      <c r="K183" s="18">
        <v>30</v>
      </c>
      <c r="L183" s="7" t="s">
        <v>377</v>
      </c>
      <c r="M183" s="8">
        <f t="shared" si="11"/>
        <v>100</v>
      </c>
    </row>
    <row r="184" spans="1:13" ht="30" customHeight="1">
      <c r="A184" s="16" t="s">
        <v>203</v>
      </c>
      <c r="B184" s="16" t="s">
        <v>1432</v>
      </c>
      <c r="C184" s="16" t="s">
        <v>1433</v>
      </c>
      <c r="D184" s="16" t="s">
        <v>840</v>
      </c>
      <c r="E184" s="16" t="s">
        <v>841</v>
      </c>
      <c r="F184" s="16" t="s">
        <v>58</v>
      </c>
      <c r="G184" s="16" t="s">
        <v>13</v>
      </c>
      <c r="H184" s="16" t="s">
        <v>392</v>
      </c>
      <c r="I184" s="16" t="s">
        <v>738</v>
      </c>
      <c r="J184" s="18">
        <v>35</v>
      </c>
      <c r="K184" s="18">
        <v>35</v>
      </c>
      <c r="L184" s="7" t="str">
        <f>IF(J184&gt;=35,"Mở","Không mở")</f>
        <v>Mở</v>
      </c>
      <c r="M184" s="8">
        <f t="shared" si="11"/>
        <v>100</v>
      </c>
    </row>
    <row r="185" spans="1:13" ht="30" customHeight="1">
      <c r="A185" s="16" t="s">
        <v>204</v>
      </c>
      <c r="B185" s="16" t="s">
        <v>1434</v>
      </c>
      <c r="C185" s="16" t="s">
        <v>440</v>
      </c>
      <c r="D185" s="16" t="s">
        <v>436</v>
      </c>
      <c r="E185" s="16" t="s">
        <v>437</v>
      </c>
      <c r="F185" s="16" t="s">
        <v>18</v>
      </c>
      <c r="G185" s="16" t="s">
        <v>13</v>
      </c>
      <c r="H185" s="16" t="s">
        <v>392</v>
      </c>
      <c r="I185" s="16" t="s">
        <v>738</v>
      </c>
      <c r="J185" s="18">
        <v>70</v>
      </c>
      <c r="K185" s="18">
        <v>70</v>
      </c>
      <c r="L185" s="7" t="str">
        <f>IF(J185&gt;=35,"Mở","Không mở")</f>
        <v>Mở</v>
      </c>
      <c r="M185" s="8">
        <f t="shared" si="11"/>
        <v>100</v>
      </c>
    </row>
    <row r="186" spans="1:13" ht="30" customHeight="1">
      <c r="A186" s="16" t="s">
        <v>205</v>
      </c>
      <c r="B186" s="16" t="s">
        <v>1435</v>
      </c>
      <c r="C186" s="16" t="s">
        <v>1436</v>
      </c>
      <c r="D186" s="16" t="s">
        <v>1321</v>
      </c>
      <c r="E186" s="16" t="s">
        <v>1322</v>
      </c>
      <c r="F186" s="16" t="s">
        <v>58</v>
      </c>
      <c r="G186" s="16" t="s">
        <v>13</v>
      </c>
      <c r="H186" s="16" t="s">
        <v>392</v>
      </c>
      <c r="I186" s="16" t="s">
        <v>738</v>
      </c>
      <c r="J186" s="18">
        <v>30</v>
      </c>
      <c r="K186" s="18">
        <v>30</v>
      </c>
      <c r="L186" s="7" t="s">
        <v>377</v>
      </c>
      <c r="M186" s="8">
        <f t="shared" si="11"/>
        <v>100</v>
      </c>
    </row>
    <row r="187" spans="1:13" ht="30" customHeight="1">
      <c r="A187" s="16" t="s">
        <v>206</v>
      </c>
      <c r="B187" s="16" t="s">
        <v>1437</v>
      </c>
      <c r="C187" s="16" t="s">
        <v>1438</v>
      </c>
      <c r="D187" s="16" t="s">
        <v>1321</v>
      </c>
      <c r="E187" s="16" t="s">
        <v>1322</v>
      </c>
      <c r="F187" s="16" t="s">
        <v>58</v>
      </c>
      <c r="G187" s="16" t="s">
        <v>13</v>
      </c>
      <c r="H187" s="16" t="s">
        <v>392</v>
      </c>
      <c r="I187" s="16" t="s">
        <v>738</v>
      </c>
      <c r="J187" s="18">
        <v>30</v>
      </c>
      <c r="K187" s="18">
        <v>30</v>
      </c>
      <c r="L187" s="7" t="s">
        <v>377</v>
      </c>
      <c r="M187" s="8">
        <f t="shared" si="11"/>
        <v>100</v>
      </c>
    </row>
    <row r="188" spans="1:13" ht="30" customHeight="1">
      <c r="A188" s="16" t="s">
        <v>207</v>
      </c>
      <c r="B188" s="16" t="s">
        <v>1439</v>
      </c>
      <c r="C188" s="16" t="s">
        <v>1440</v>
      </c>
      <c r="D188" s="16" t="s">
        <v>1321</v>
      </c>
      <c r="E188" s="16" t="s">
        <v>1322</v>
      </c>
      <c r="F188" s="16" t="s">
        <v>58</v>
      </c>
      <c r="G188" s="16" t="s">
        <v>13</v>
      </c>
      <c r="H188" s="16" t="s">
        <v>392</v>
      </c>
      <c r="I188" s="16" t="s">
        <v>738</v>
      </c>
      <c r="J188" s="18">
        <v>30</v>
      </c>
      <c r="K188" s="18">
        <v>30</v>
      </c>
      <c r="L188" s="7" t="s">
        <v>377</v>
      </c>
      <c r="M188" s="8">
        <f t="shared" si="11"/>
        <v>100</v>
      </c>
    </row>
    <row r="189" spans="1:13" ht="30" customHeight="1">
      <c r="A189" s="16" t="s">
        <v>208</v>
      </c>
      <c r="B189" s="16" t="s">
        <v>1441</v>
      </c>
      <c r="C189" s="16" t="s">
        <v>1442</v>
      </c>
      <c r="D189" s="16" t="s">
        <v>1141</v>
      </c>
      <c r="E189" s="16" t="s">
        <v>1339</v>
      </c>
      <c r="F189" s="16" t="s">
        <v>58</v>
      </c>
      <c r="G189" s="16" t="s">
        <v>13</v>
      </c>
      <c r="H189" s="16" t="s">
        <v>392</v>
      </c>
      <c r="I189" s="16" t="s">
        <v>738</v>
      </c>
      <c r="J189" s="18">
        <v>30</v>
      </c>
      <c r="K189" s="18">
        <v>30</v>
      </c>
      <c r="L189" s="7" t="s">
        <v>377</v>
      </c>
      <c r="M189" s="8">
        <f t="shared" si="11"/>
        <v>100</v>
      </c>
    </row>
    <row r="190" spans="1:13" ht="30" customHeight="1">
      <c r="A190" s="16" t="s">
        <v>209</v>
      </c>
      <c r="B190" s="16" t="s">
        <v>1443</v>
      </c>
      <c r="C190" s="16" t="s">
        <v>1444</v>
      </c>
      <c r="D190" s="16" t="s">
        <v>1141</v>
      </c>
      <c r="E190" s="16" t="s">
        <v>1339</v>
      </c>
      <c r="F190" s="16" t="s">
        <v>58</v>
      </c>
      <c r="G190" s="16" t="s">
        <v>13</v>
      </c>
      <c r="H190" s="16" t="s">
        <v>392</v>
      </c>
      <c r="I190" s="16" t="s">
        <v>738</v>
      </c>
      <c r="J190" s="18">
        <v>30</v>
      </c>
      <c r="K190" s="18">
        <v>30</v>
      </c>
      <c r="L190" s="7" t="s">
        <v>377</v>
      </c>
      <c r="M190" s="8">
        <f t="shared" si="11"/>
        <v>100</v>
      </c>
    </row>
    <row r="191" spans="1:13" ht="30" customHeight="1">
      <c r="A191" s="16" t="s">
        <v>210</v>
      </c>
      <c r="B191" s="16" t="s">
        <v>1445</v>
      </c>
      <c r="C191" s="16" t="s">
        <v>1446</v>
      </c>
      <c r="D191" s="16" t="s">
        <v>1141</v>
      </c>
      <c r="E191" s="16" t="s">
        <v>1339</v>
      </c>
      <c r="F191" s="16" t="s">
        <v>58</v>
      </c>
      <c r="G191" s="16" t="s">
        <v>13</v>
      </c>
      <c r="H191" s="16" t="s">
        <v>392</v>
      </c>
      <c r="I191" s="16" t="s">
        <v>738</v>
      </c>
      <c r="J191" s="18">
        <v>30</v>
      </c>
      <c r="K191" s="18">
        <v>30</v>
      </c>
      <c r="L191" s="7" t="s">
        <v>377</v>
      </c>
      <c r="M191" s="8">
        <f t="shared" si="11"/>
        <v>100</v>
      </c>
    </row>
    <row r="192" spans="1:13" ht="30" customHeight="1">
      <c r="A192" s="16" t="s">
        <v>211</v>
      </c>
      <c r="B192" s="16" t="s">
        <v>1447</v>
      </c>
      <c r="C192" s="16" t="s">
        <v>1448</v>
      </c>
      <c r="D192" s="16" t="s">
        <v>1141</v>
      </c>
      <c r="E192" s="16" t="s">
        <v>1339</v>
      </c>
      <c r="F192" s="16" t="s">
        <v>58</v>
      </c>
      <c r="G192" s="16" t="s">
        <v>13</v>
      </c>
      <c r="H192" s="16" t="s">
        <v>392</v>
      </c>
      <c r="I192" s="16" t="s">
        <v>738</v>
      </c>
      <c r="J192" s="18">
        <v>30</v>
      </c>
      <c r="K192" s="18">
        <v>30</v>
      </c>
      <c r="L192" s="7" t="s">
        <v>377</v>
      </c>
      <c r="M192" s="8">
        <f t="shared" si="11"/>
        <v>100</v>
      </c>
    </row>
    <row r="193" spans="1:13" ht="30" customHeight="1">
      <c r="A193" s="16" t="s">
        <v>212</v>
      </c>
      <c r="B193" s="16" t="s">
        <v>1449</v>
      </c>
      <c r="C193" s="16" t="s">
        <v>1450</v>
      </c>
      <c r="D193" s="16" t="s">
        <v>759</v>
      </c>
      <c r="E193" s="16" t="s">
        <v>1389</v>
      </c>
      <c r="F193" s="16" t="s">
        <v>58</v>
      </c>
      <c r="G193" s="16" t="s">
        <v>13</v>
      </c>
      <c r="H193" s="16" t="s">
        <v>392</v>
      </c>
      <c r="I193" s="16" t="s">
        <v>738</v>
      </c>
      <c r="J193" s="18">
        <v>30</v>
      </c>
      <c r="K193" s="18">
        <v>30</v>
      </c>
      <c r="L193" s="7" t="s">
        <v>377</v>
      </c>
      <c r="M193" s="8">
        <f t="shared" si="11"/>
        <v>100</v>
      </c>
    </row>
    <row r="194" spans="1:13" ht="30" customHeight="1">
      <c r="A194" s="16" t="s">
        <v>213</v>
      </c>
      <c r="B194" s="16" t="s">
        <v>1451</v>
      </c>
      <c r="C194" s="16" t="s">
        <v>1452</v>
      </c>
      <c r="D194" s="16" t="s">
        <v>759</v>
      </c>
      <c r="E194" s="16" t="s">
        <v>1389</v>
      </c>
      <c r="F194" s="16" t="s">
        <v>58</v>
      </c>
      <c r="G194" s="16" t="s">
        <v>13</v>
      </c>
      <c r="H194" s="16" t="s">
        <v>392</v>
      </c>
      <c r="I194" s="16" t="s">
        <v>738</v>
      </c>
      <c r="J194" s="18">
        <v>30</v>
      </c>
      <c r="K194" s="18">
        <v>30</v>
      </c>
      <c r="L194" s="7" t="s">
        <v>377</v>
      </c>
      <c r="M194" s="8">
        <f t="shared" si="11"/>
        <v>100</v>
      </c>
    </row>
    <row r="195" spans="1:13" ht="30" customHeight="1">
      <c r="A195" s="16" t="s">
        <v>214</v>
      </c>
      <c r="B195" s="16" t="s">
        <v>1453</v>
      </c>
      <c r="C195" s="16" t="s">
        <v>1454</v>
      </c>
      <c r="D195" s="16" t="s">
        <v>759</v>
      </c>
      <c r="E195" s="16" t="s">
        <v>1389</v>
      </c>
      <c r="F195" s="16" t="s">
        <v>58</v>
      </c>
      <c r="G195" s="16" t="s">
        <v>13</v>
      </c>
      <c r="H195" s="16" t="s">
        <v>392</v>
      </c>
      <c r="I195" s="16" t="s">
        <v>738</v>
      </c>
      <c r="J195" s="18">
        <v>30</v>
      </c>
      <c r="K195" s="18">
        <v>30</v>
      </c>
      <c r="L195" s="7" t="s">
        <v>377</v>
      </c>
      <c r="M195" s="8">
        <f t="shared" si="11"/>
        <v>100</v>
      </c>
    </row>
    <row r="196" spans="1:13" ht="30" customHeight="1">
      <c r="A196" s="16" t="s">
        <v>215</v>
      </c>
      <c r="B196" s="16" t="s">
        <v>1455</v>
      </c>
      <c r="C196" s="16" t="s">
        <v>1456</v>
      </c>
      <c r="D196" s="16" t="s">
        <v>763</v>
      </c>
      <c r="E196" s="16" t="s">
        <v>1398</v>
      </c>
      <c r="F196" s="16" t="s">
        <v>58</v>
      </c>
      <c r="G196" s="16" t="s">
        <v>13</v>
      </c>
      <c r="H196" s="16" t="s">
        <v>392</v>
      </c>
      <c r="I196" s="16" t="s">
        <v>738</v>
      </c>
      <c r="J196" s="18">
        <v>30</v>
      </c>
      <c r="K196" s="18">
        <v>30</v>
      </c>
      <c r="L196" s="7" t="s">
        <v>377</v>
      </c>
      <c r="M196" s="8">
        <f aca="true" t="shared" si="14" ref="M196:M208">J196/K196*100</f>
        <v>100</v>
      </c>
    </row>
    <row r="197" spans="1:13" ht="30" customHeight="1">
      <c r="A197" s="16" t="s">
        <v>216</v>
      </c>
      <c r="B197" s="16" t="s">
        <v>1457</v>
      </c>
      <c r="C197" s="16" t="s">
        <v>1458</v>
      </c>
      <c r="D197" s="16" t="s">
        <v>763</v>
      </c>
      <c r="E197" s="16" t="s">
        <v>1398</v>
      </c>
      <c r="F197" s="16" t="s">
        <v>58</v>
      </c>
      <c r="G197" s="16" t="s">
        <v>13</v>
      </c>
      <c r="H197" s="16" t="s">
        <v>392</v>
      </c>
      <c r="I197" s="16" t="s">
        <v>738</v>
      </c>
      <c r="J197" s="18">
        <v>30</v>
      </c>
      <c r="K197" s="18">
        <v>30</v>
      </c>
      <c r="L197" s="7" t="s">
        <v>377</v>
      </c>
      <c r="M197" s="8">
        <f t="shared" si="14"/>
        <v>100</v>
      </c>
    </row>
    <row r="198" spans="1:13" ht="30" customHeight="1">
      <c r="A198" s="16" t="s">
        <v>217</v>
      </c>
      <c r="B198" s="16" t="s">
        <v>1459</v>
      </c>
      <c r="C198" s="16" t="s">
        <v>1460</v>
      </c>
      <c r="D198" s="16" t="s">
        <v>763</v>
      </c>
      <c r="E198" s="16" t="s">
        <v>1398</v>
      </c>
      <c r="F198" s="16" t="s">
        <v>58</v>
      </c>
      <c r="G198" s="16" t="s">
        <v>13</v>
      </c>
      <c r="H198" s="16" t="s">
        <v>392</v>
      </c>
      <c r="I198" s="16" t="s">
        <v>738</v>
      </c>
      <c r="J198" s="18">
        <v>30</v>
      </c>
      <c r="K198" s="18">
        <v>30</v>
      </c>
      <c r="L198" s="7" t="s">
        <v>377</v>
      </c>
      <c r="M198" s="8">
        <f t="shared" si="14"/>
        <v>100</v>
      </c>
    </row>
    <row r="199" spans="1:13" ht="30" customHeight="1">
      <c r="A199" s="16" t="s">
        <v>218</v>
      </c>
      <c r="B199" s="16" t="s">
        <v>1461</v>
      </c>
      <c r="C199" s="16" t="s">
        <v>1462</v>
      </c>
      <c r="D199" s="16" t="s">
        <v>763</v>
      </c>
      <c r="E199" s="16" t="s">
        <v>1398</v>
      </c>
      <c r="F199" s="16" t="s">
        <v>58</v>
      </c>
      <c r="G199" s="16" t="s">
        <v>13</v>
      </c>
      <c r="H199" s="16" t="s">
        <v>392</v>
      </c>
      <c r="I199" s="16" t="s">
        <v>738</v>
      </c>
      <c r="J199" s="18">
        <v>30</v>
      </c>
      <c r="K199" s="18">
        <v>30</v>
      </c>
      <c r="L199" s="7" t="s">
        <v>377</v>
      </c>
      <c r="M199" s="8">
        <f t="shared" si="14"/>
        <v>100</v>
      </c>
    </row>
    <row r="200" spans="1:13" ht="30" customHeight="1">
      <c r="A200" s="16" t="s">
        <v>219</v>
      </c>
      <c r="B200" s="16" t="s">
        <v>1463</v>
      </c>
      <c r="C200" s="16" t="s">
        <v>647</v>
      </c>
      <c r="D200" s="16" t="s">
        <v>245</v>
      </c>
      <c r="E200" s="16" t="s">
        <v>648</v>
      </c>
      <c r="F200" s="16" t="s">
        <v>12</v>
      </c>
      <c r="G200" s="16" t="s">
        <v>13</v>
      </c>
      <c r="H200" s="16" t="s">
        <v>392</v>
      </c>
      <c r="I200" s="16" t="s">
        <v>738</v>
      </c>
      <c r="J200" s="18">
        <v>1</v>
      </c>
      <c r="K200" s="18">
        <v>70</v>
      </c>
      <c r="L200" s="19" t="s">
        <v>1722</v>
      </c>
      <c r="M200" s="8">
        <f t="shared" si="14"/>
        <v>1.4285714285714286</v>
      </c>
    </row>
    <row r="201" spans="1:13" ht="30" customHeight="1">
      <c r="A201" s="16" t="s">
        <v>220</v>
      </c>
      <c r="B201" s="16" t="s">
        <v>1464</v>
      </c>
      <c r="C201" s="16" t="s">
        <v>321</v>
      </c>
      <c r="D201" s="16" t="s">
        <v>257</v>
      </c>
      <c r="E201" s="16" t="s">
        <v>269</v>
      </c>
      <c r="F201" s="16" t="s">
        <v>12</v>
      </c>
      <c r="G201" s="16" t="s">
        <v>13</v>
      </c>
      <c r="H201" s="16" t="s">
        <v>392</v>
      </c>
      <c r="I201" s="16" t="s">
        <v>738</v>
      </c>
      <c r="J201" s="18">
        <v>70</v>
      </c>
      <c r="K201" s="18">
        <v>70</v>
      </c>
      <c r="L201" s="7" t="s">
        <v>377</v>
      </c>
      <c r="M201" s="8">
        <f t="shared" si="14"/>
        <v>100</v>
      </c>
    </row>
    <row r="202" spans="1:13" ht="30" customHeight="1">
      <c r="A202" s="16" t="s">
        <v>221</v>
      </c>
      <c r="B202" s="16" t="s">
        <v>1465</v>
      </c>
      <c r="C202" s="16" t="s">
        <v>322</v>
      </c>
      <c r="D202" s="16" t="s">
        <v>257</v>
      </c>
      <c r="E202" s="16" t="s">
        <v>269</v>
      </c>
      <c r="F202" s="16" t="s">
        <v>12</v>
      </c>
      <c r="G202" s="16" t="s">
        <v>13</v>
      </c>
      <c r="H202" s="16" t="s">
        <v>392</v>
      </c>
      <c r="I202" s="16" t="s">
        <v>738</v>
      </c>
      <c r="J202" s="18">
        <v>70</v>
      </c>
      <c r="K202" s="18">
        <v>70</v>
      </c>
      <c r="L202" s="7" t="str">
        <f>IF(J202&gt;=35,"Mở","Không mở")</f>
        <v>Mở</v>
      </c>
      <c r="M202" s="8">
        <f t="shared" si="14"/>
        <v>100</v>
      </c>
    </row>
    <row r="203" spans="1:13" ht="30" customHeight="1">
      <c r="A203" s="16" t="s">
        <v>222</v>
      </c>
      <c r="B203" s="16" t="s">
        <v>1466</v>
      </c>
      <c r="C203" s="16" t="s">
        <v>323</v>
      </c>
      <c r="D203" s="16" t="s">
        <v>257</v>
      </c>
      <c r="E203" s="16" t="s">
        <v>269</v>
      </c>
      <c r="F203" s="16" t="s">
        <v>12</v>
      </c>
      <c r="G203" s="16" t="s">
        <v>13</v>
      </c>
      <c r="H203" s="16" t="s">
        <v>392</v>
      </c>
      <c r="I203" s="16" t="s">
        <v>738</v>
      </c>
      <c r="J203" s="18">
        <v>70</v>
      </c>
      <c r="K203" s="18">
        <v>70</v>
      </c>
      <c r="L203" s="7" t="str">
        <f>IF(J203&gt;=35,"Mở","Không mở")</f>
        <v>Mở</v>
      </c>
      <c r="M203" s="8">
        <f t="shared" si="14"/>
        <v>100</v>
      </c>
    </row>
    <row r="204" spans="1:13" ht="30" customHeight="1">
      <c r="A204" s="16" t="s">
        <v>223</v>
      </c>
      <c r="B204" s="16" t="s">
        <v>1467</v>
      </c>
      <c r="C204" s="16" t="s">
        <v>324</v>
      </c>
      <c r="D204" s="16" t="s">
        <v>257</v>
      </c>
      <c r="E204" s="16" t="s">
        <v>269</v>
      </c>
      <c r="F204" s="16" t="s">
        <v>12</v>
      </c>
      <c r="G204" s="16" t="s">
        <v>13</v>
      </c>
      <c r="H204" s="16" t="s">
        <v>392</v>
      </c>
      <c r="I204" s="16" t="s">
        <v>738</v>
      </c>
      <c r="J204" s="18">
        <v>70</v>
      </c>
      <c r="K204" s="18">
        <v>70</v>
      </c>
      <c r="L204" s="7" t="str">
        <f>IF(J204&gt;=35,"Mở","Không mở")</f>
        <v>Mở</v>
      </c>
      <c r="M204" s="8">
        <f t="shared" si="14"/>
        <v>100</v>
      </c>
    </row>
    <row r="205" spans="1:13" ht="30" customHeight="1">
      <c r="A205" s="16" t="s">
        <v>224</v>
      </c>
      <c r="B205" s="16" t="s">
        <v>1468</v>
      </c>
      <c r="C205" s="16" t="s">
        <v>1469</v>
      </c>
      <c r="D205" s="16" t="s">
        <v>376</v>
      </c>
      <c r="E205" s="16" t="s">
        <v>1470</v>
      </c>
      <c r="F205" s="16" t="s">
        <v>18</v>
      </c>
      <c r="G205" s="16" t="s">
        <v>13</v>
      </c>
      <c r="H205" s="16" t="s">
        <v>392</v>
      </c>
      <c r="I205" s="16" t="s">
        <v>738</v>
      </c>
      <c r="J205" s="18">
        <v>8</v>
      </c>
      <c r="K205" s="18">
        <v>70</v>
      </c>
      <c r="L205" s="19" t="s">
        <v>1722</v>
      </c>
      <c r="M205" s="8">
        <f t="shared" si="14"/>
        <v>11.428571428571429</v>
      </c>
    </row>
    <row r="206" spans="1:13" ht="30" customHeight="1">
      <c r="A206" s="16" t="s">
        <v>225</v>
      </c>
      <c r="B206" s="16" t="s">
        <v>1471</v>
      </c>
      <c r="C206" s="16" t="s">
        <v>1472</v>
      </c>
      <c r="D206" s="16" t="s">
        <v>1473</v>
      </c>
      <c r="E206" s="16" t="s">
        <v>1474</v>
      </c>
      <c r="F206" s="16" t="s">
        <v>12</v>
      </c>
      <c r="G206" s="16" t="s">
        <v>13</v>
      </c>
      <c r="H206" s="16" t="s">
        <v>392</v>
      </c>
      <c r="I206" s="16" t="s">
        <v>738</v>
      </c>
      <c r="J206" s="18">
        <v>5</v>
      </c>
      <c r="K206" s="18">
        <v>70</v>
      </c>
      <c r="L206" s="19" t="s">
        <v>1722</v>
      </c>
      <c r="M206" s="8">
        <f t="shared" si="14"/>
        <v>7.142857142857142</v>
      </c>
    </row>
    <row r="207" spans="1:13" ht="30" customHeight="1">
      <c r="A207" s="16" t="s">
        <v>226</v>
      </c>
      <c r="B207" s="16" t="s">
        <v>1475</v>
      </c>
      <c r="C207" s="16" t="s">
        <v>1476</v>
      </c>
      <c r="D207" s="16" t="s">
        <v>1477</v>
      </c>
      <c r="E207" s="16" t="s">
        <v>1478</v>
      </c>
      <c r="F207" s="16" t="s">
        <v>58</v>
      </c>
      <c r="G207" s="16" t="s">
        <v>13</v>
      </c>
      <c r="H207" s="16" t="s">
        <v>392</v>
      </c>
      <c r="I207" s="16" t="s">
        <v>738</v>
      </c>
      <c r="J207" s="18">
        <v>23</v>
      </c>
      <c r="K207" s="18">
        <v>30</v>
      </c>
      <c r="L207" s="7" t="s">
        <v>377</v>
      </c>
      <c r="M207" s="8">
        <f t="shared" si="14"/>
        <v>76.66666666666667</v>
      </c>
    </row>
    <row r="208" spans="1:13" ht="30" customHeight="1">
      <c r="A208" s="16" t="s">
        <v>227</v>
      </c>
      <c r="B208" s="16" t="s">
        <v>1479</v>
      </c>
      <c r="C208" s="16" t="s">
        <v>1480</v>
      </c>
      <c r="D208" s="16" t="s">
        <v>1481</v>
      </c>
      <c r="E208" s="16" t="s">
        <v>1482</v>
      </c>
      <c r="F208" s="16" t="s">
        <v>18</v>
      </c>
      <c r="G208" s="16" t="s">
        <v>13</v>
      </c>
      <c r="H208" s="16" t="s">
        <v>392</v>
      </c>
      <c r="I208" s="16" t="s">
        <v>738</v>
      </c>
      <c r="J208" s="18">
        <v>42</v>
      </c>
      <c r="K208" s="18">
        <v>70</v>
      </c>
      <c r="L208" s="7" t="s">
        <v>377</v>
      </c>
      <c r="M208" s="8">
        <f t="shared" si="14"/>
        <v>60</v>
      </c>
    </row>
  </sheetData>
  <autoFilter ref="A2:N208"/>
  <mergeCells count="1">
    <mergeCell ref="A1:L1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 topLeftCell="A24">
      <selection activeCell="B4" sqref="B4:B85"/>
    </sheetView>
  </sheetViews>
  <sheetFormatPr defaultColWidth="9.140625" defaultRowHeight="15"/>
  <cols>
    <col min="1" max="1" width="5.00390625" style="12" bestFit="1" customWidth="1"/>
    <col min="2" max="2" width="17.421875" style="12" customWidth="1"/>
    <col min="3" max="3" width="11.8515625" style="12" hidden="1" customWidth="1"/>
    <col min="4" max="4" width="33.421875" style="12" customWidth="1"/>
    <col min="5" max="5" width="9.140625" style="12" customWidth="1"/>
    <col min="6" max="6" width="6.8515625" style="12" customWidth="1"/>
    <col min="7" max="7" width="9.140625" style="12" customWidth="1"/>
    <col min="8" max="8" width="14.421875" style="12" customWidth="1"/>
    <col min="9" max="9" width="9.140625" style="12" customWidth="1"/>
    <col min="10" max="10" width="9.28125" style="12" bestFit="1" customWidth="1"/>
    <col min="11" max="11" width="9.28125" style="12" customWidth="1"/>
    <col min="12" max="12" width="9.140625" style="13" customWidth="1"/>
    <col min="13" max="16384" width="9.140625" style="12" customWidth="1"/>
  </cols>
  <sheetData>
    <row r="1" spans="1:12" ht="62.25" customHeight="1">
      <c r="A1" s="27" t="s">
        <v>1719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6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7"/>
      <c r="L2" s="10" t="s">
        <v>10</v>
      </c>
      <c r="M2" s="11" t="s">
        <v>424</v>
      </c>
    </row>
    <row r="3" spans="1:13" ht="30" customHeight="1">
      <c r="A3" s="16" t="s">
        <v>11</v>
      </c>
      <c r="B3" s="16" t="s">
        <v>1483</v>
      </c>
      <c r="C3" s="16" t="s">
        <v>1484</v>
      </c>
      <c r="D3" s="16" t="s">
        <v>1162</v>
      </c>
      <c r="E3" s="16" t="s">
        <v>1485</v>
      </c>
      <c r="F3" s="16" t="s">
        <v>12</v>
      </c>
      <c r="G3" s="16" t="s">
        <v>13</v>
      </c>
      <c r="H3" s="16" t="s">
        <v>698</v>
      </c>
      <c r="I3" s="16" t="s">
        <v>738</v>
      </c>
      <c r="J3" s="18">
        <v>54</v>
      </c>
      <c r="K3" s="18">
        <v>65</v>
      </c>
      <c r="L3" s="15" t="str">
        <f>IF(J3&gt;=35,"Mở","Không mở")</f>
        <v>Mở</v>
      </c>
      <c r="M3" s="8">
        <f>J3/K3*100</f>
        <v>83.07692307692308</v>
      </c>
    </row>
    <row r="4" spans="1:14" ht="30" customHeight="1">
      <c r="A4" s="16" t="s">
        <v>15</v>
      </c>
      <c r="B4" s="16" t="s">
        <v>1486</v>
      </c>
      <c r="C4" s="16" t="s">
        <v>1487</v>
      </c>
      <c r="D4" s="16" t="s">
        <v>1162</v>
      </c>
      <c r="E4" s="16" t="s">
        <v>1485</v>
      </c>
      <c r="F4" s="16" t="s">
        <v>12</v>
      </c>
      <c r="G4" s="16" t="s">
        <v>13</v>
      </c>
      <c r="H4" s="16" t="s">
        <v>698</v>
      </c>
      <c r="I4" s="16" t="s">
        <v>738</v>
      </c>
      <c r="J4" s="18">
        <v>38</v>
      </c>
      <c r="K4" s="18">
        <v>65</v>
      </c>
      <c r="L4" s="23" t="s">
        <v>464</v>
      </c>
      <c r="M4" s="8">
        <f aca="true" t="shared" si="0" ref="M4:M67">J4/K4*100</f>
        <v>58.46153846153847</v>
      </c>
      <c r="N4" s="20" t="s">
        <v>1717</v>
      </c>
    </row>
    <row r="5" spans="1:13" ht="30" customHeight="1">
      <c r="A5" s="16" t="s">
        <v>17</v>
      </c>
      <c r="B5" s="16" t="s">
        <v>1488</v>
      </c>
      <c r="C5" s="16" t="s">
        <v>1489</v>
      </c>
      <c r="D5" s="16" t="s">
        <v>1490</v>
      </c>
      <c r="E5" s="16" t="s">
        <v>1491</v>
      </c>
      <c r="F5" s="16" t="s">
        <v>12</v>
      </c>
      <c r="G5" s="16" t="s">
        <v>13</v>
      </c>
      <c r="H5" s="16" t="s">
        <v>698</v>
      </c>
      <c r="I5" s="16" t="s">
        <v>738</v>
      </c>
      <c r="J5" s="18">
        <v>65</v>
      </c>
      <c r="K5" s="18">
        <v>65</v>
      </c>
      <c r="L5" s="15" t="str">
        <f aca="true" t="shared" si="1" ref="L5:L53">IF(J5&gt;=35,"Mở","Không mở")</f>
        <v>Mở</v>
      </c>
      <c r="M5" s="8">
        <f t="shared" si="0"/>
        <v>100</v>
      </c>
    </row>
    <row r="6" spans="1:13" ht="30" customHeight="1">
      <c r="A6" s="16" t="s">
        <v>20</v>
      </c>
      <c r="B6" s="16" t="s">
        <v>1492</v>
      </c>
      <c r="C6" s="16" t="s">
        <v>1493</v>
      </c>
      <c r="D6" s="16" t="s">
        <v>1494</v>
      </c>
      <c r="E6" s="16" t="s">
        <v>1495</v>
      </c>
      <c r="F6" s="16" t="s">
        <v>12</v>
      </c>
      <c r="G6" s="16" t="s">
        <v>13</v>
      </c>
      <c r="H6" s="16" t="s">
        <v>698</v>
      </c>
      <c r="I6" s="16" t="s">
        <v>738</v>
      </c>
      <c r="J6" s="18">
        <v>65</v>
      </c>
      <c r="K6" s="18">
        <v>65</v>
      </c>
      <c r="L6" s="15" t="str">
        <f t="shared" si="1"/>
        <v>Mở</v>
      </c>
      <c r="M6" s="8">
        <f t="shared" si="0"/>
        <v>100</v>
      </c>
    </row>
    <row r="7" spans="1:13" ht="30" customHeight="1">
      <c r="A7" s="16" t="s">
        <v>22</v>
      </c>
      <c r="B7" s="16" t="s">
        <v>1496</v>
      </c>
      <c r="C7" s="16" t="s">
        <v>1497</v>
      </c>
      <c r="D7" s="16" t="s">
        <v>1498</v>
      </c>
      <c r="E7" s="16" t="s">
        <v>1499</v>
      </c>
      <c r="F7" s="16" t="s">
        <v>58</v>
      </c>
      <c r="G7" s="16" t="s">
        <v>13</v>
      </c>
      <c r="H7" s="16" t="s">
        <v>698</v>
      </c>
      <c r="I7" s="16" t="s">
        <v>738</v>
      </c>
      <c r="J7" s="18">
        <v>30</v>
      </c>
      <c r="K7" s="18">
        <v>30</v>
      </c>
      <c r="L7" s="15" t="s">
        <v>377</v>
      </c>
      <c r="M7" s="8">
        <f t="shared" si="0"/>
        <v>100</v>
      </c>
    </row>
    <row r="8" spans="1:13" ht="30" customHeight="1">
      <c r="A8" s="16" t="s">
        <v>23</v>
      </c>
      <c r="B8" s="16" t="s">
        <v>1500</v>
      </c>
      <c r="C8" s="16" t="s">
        <v>1501</v>
      </c>
      <c r="D8" s="16" t="s">
        <v>1498</v>
      </c>
      <c r="E8" s="16" t="s">
        <v>1499</v>
      </c>
      <c r="F8" s="16" t="s">
        <v>58</v>
      </c>
      <c r="G8" s="16" t="s">
        <v>13</v>
      </c>
      <c r="H8" s="16" t="s">
        <v>698</v>
      </c>
      <c r="I8" s="16" t="s">
        <v>738</v>
      </c>
      <c r="J8" s="18">
        <v>13</v>
      </c>
      <c r="K8" s="18">
        <v>30</v>
      </c>
      <c r="L8" s="15" t="str">
        <f t="shared" si="1"/>
        <v>Không mở</v>
      </c>
      <c r="M8" s="8">
        <f t="shared" si="0"/>
        <v>43.333333333333336</v>
      </c>
    </row>
    <row r="9" spans="1:13" ht="30" customHeight="1">
      <c r="A9" s="16" t="s">
        <v>25</v>
      </c>
      <c r="B9" s="16" t="s">
        <v>1502</v>
      </c>
      <c r="C9" s="16" t="s">
        <v>1503</v>
      </c>
      <c r="D9" s="16" t="s">
        <v>1498</v>
      </c>
      <c r="E9" s="16" t="s">
        <v>1499</v>
      </c>
      <c r="F9" s="16" t="s">
        <v>58</v>
      </c>
      <c r="G9" s="16" t="s">
        <v>13</v>
      </c>
      <c r="H9" s="16" t="s">
        <v>698</v>
      </c>
      <c r="I9" s="16" t="s">
        <v>738</v>
      </c>
      <c r="J9" s="18">
        <v>2</v>
      </c>
      <c r="K9" s="18">
        <v>30</v>
      </c>
      <c r="L9" s="15" t="str">
        <f t="shared" si="1"/>
        <v>Không mở</v>
      </c>
      <c r="M9" s="8">
        <f t="shared" si="0"/>
        <v>6.666666666666667</v>
      </c>
    </row>
    <row r="10" spans="1:14" ht="30" customHeight="1">
      <c r="A10" s="16" t="s">
        <v>26</v>
      </c>
      <c r="B10" s="16" t="s">
        <v>1504</v>
      </c>
      <c r="C10" s="16" t="s">
        <v>1505</v>
      </c>
      <c r="D10" s="16" t="s">
        <v>1506</v>
      </c>
      <c r="E10" s="16" t="s">
        <v>1507</v>
      </c>
      <c r="F10" s="16" t="s">
        <v>58</v>
      </c>
      <c r="G10" s="16" t="s">
        <v>13</v>
      </c>
      <c r="H10" s="16" t="s">
        <v>698</v>
      </c>
      <c r="I10" s="16" t="s">
        <v>738</v>
      </c>
      <c r="J10" s="18">
        <v>16</v>
      </c>
      <c r="K10" s="18">
        <v>30</v>
      </c>
      <c r="L10" s="23" t="str">
        <f t="shared" si="1"/>
        <v>Không mở</v>
      </c>
      <c r="M10" s="8">
        <f t="shared" si="0"/>
        <v>53.333333333333336</v>
      </c>
      <c r="N10" s="20" t="s">
        <v>1717</v>
      </c>
    </row>
    <row r="11" spans="1:14" ht="30" customHeight="1">
      <c r="A11" s="16" t="s">
        <v>27</v>
      </c>
      <c r="B11" s="16" t="s">
        <v>1508</v>
      </c>
      <c r="C11" s="16" t="s">
        <v>1509</v>
      </c>
      <c r="D11" s="16" t="s">
        <v>1510</v>
      </c>
      <c r="E11" s="16" t="s">
        <v>1511</v>
      </c>
      <c r="F11" s="16" t="s">
        <v>58</v>
      </c>
      <c r="G11" s="16" t="s">
        <v>13</v>
      </c>
      <c r="H11" s="16" t="s">
        <v>698</v>
      </c>
      <c r="I11" s="16" t="s">
        <v>738</v>
      </c>
      <c r="J11" s="18">
        <v>17</v>
      </c>
      <c r="K11" s="18">
        <v>30</v>
      </c>
      <c r="L11" s="23" t="str">
        <f t="shared" si="1"/>
        <v>Không mở</v>
      </c>
      <c r="M11" s="8">
        <f t="shared" si="0"/>
        <v>56.666666666666664</v>
      </c>
      <c r="N11" s="20" t="s">
        <v>1717</v>
      </c>
    </row>
    <row r="12" spans="1:13" ht="30" customHeight="1">
      <c r="A12" s="16" t="s">
        <v>28</v>
      </c>
      <c r="B12" s="16" t="s">
        <v>1512</v>
      </c>
      <c r="C12" s="16" t="s">
        <v>1513</v>
      </c>
      <c r="D12" s="16" t="s">
        <v>1514</v>
      </c>
      <c r="E12" s="16" t="s">
        <v>1515</v>
      </c>
      <c r="F12" s="16" t="s">
        <v>58</v>
      </c>
      <c r="G12" s="16" t="s">
        <v>13</v>
      </c>
      <c r="H12" s="16" t="s">
        <v>698</v>
      </c>
      <c r="I12" s="16" t="s">
        <v>738</v>
      </c>
      <c r="J12" s="18">
        <v>24</v>
      </c>
      <c r="K12" s="18">
        <v>30</v>
      </c>
      <c r="L12" s="15" t="s">
        <v>377</v>
      </c>
      <c r="M12" s="8">
        <f t="shared" si="0"/>
        <v>80</v>
      </c>
    </row>
    <row r="13" spans="1:13" ht="30" customHeight="1">
      <c r="A13" s="16" t="s">
        <v>16</v>
      </c>
      <c r="B13" s="16" t="s">
        <v>1516</v>
      </c>
      <c r="C13" s="16" t="s">
        <v>1517</v>
      </c>
      <c r="D13" s="16" t="s">
        <v>1514</v>
      </c>
      <c r="E13" s="16" t="s">
        <v>1515</v>
      </c>
      <c r="F13" s="16" t="s">
        <v>58</v>
      </c>
      <c r="G13" s="16" t="s">
        <v>13</v>
      </c>
      <c r="H13" s="16" t="s">
        <v>698</v>
      </c>
      <c r="I13" s="16" t="s">
        <v>738</v>
      </c>
      <c r="J13" s="18">
        <v>29</v>
      </c>
      <c r="K13" s="18">
        <v>30</v>
      </c>
      <c r="L13" s="15" t="s">
        <v>377</v>
      </c>
      <c r="M13" s="8">
        <f t="shared" si="0"/>
        <v>96.66666666666667</v>
      </c>
    </row>
    <row r="14" spans="1:13" ht="30" customHeight="1">
      <c r="A14" s="16" t="s">
        <v>31</v>
      </c>
      <c r="B14" s="16" t="s">
        <v>1518</v>
      </c>
      <c r="C14" s="16" t="s">
        <v>1519</v>
      </c>
      <c r="D14" s="16" t="s">
        <v>1514</v>
      </c>
      <c r="E14" s="16" t="s">
        <v>1515</v>
      </c>
      <c r="F14" s="16" t="s">
        <v>58</v>
      </c>
      <c r="G14" s="16" t="s">
        <v>13</v>
      </c>
      <c r="H14" s="16" t="s">
        <v>698</v>
      </c>
      <c r="I14" s="16" t="s">
        <v>738</v>
      </c>
      <c r="J14" s="18">
        <v>30</v>
      </c>
      <c r="K14" s="18">
        <v>30</v>
      </c>
      <c r="L14" s="15" t="s">
        <v>377</v>
      </c>
      <c r="M14" s="8">
        <f t="shared" si="0"/>
        <v>100</v>
      </c>
    </row>
    <row r="15" spans="1:13" ht="30" customHeight="1">
      <c r="A15" s="16" t="s">
        <v>33</v>
      </c>
      <c r="B15" s="16" t="s">
        <v>1520</v>
      </c>
      <c r="C15" s="16" t="s">
        <v>1521</v>
      </c>
      <c r="D15" s="16" t="s">
        <v>1514</v>
      </c>
      <c r="E15" s="16" t="s">
        <v>1515</v>
      </c>
      <c r="F15" s="16" t="s">
        <v>58</v>
      </c>
      <c r="G15" s="16" t="s">
        <v>13</v>
      </c>
      <c r="H15" s="16" t="s">
        <v>698</v>
      </c>
      <c r="I15" s="16" t="s">
        <v>738</v>
      </c>
      <c r="J15" s="18">
        <v>30</v>
      </c>
      <c r="K15" s="18">
        <v>30</v>
      </c>
      <c r="L15" s="15" t="s">
        <v>377</v>
      </c>
      <c r="M15" s="8">
        <f t="shared" si="0"/>
        <v>100</v>
      </c>
    </row>
    <row r="16" spans="1:13" ht="30" customHeight="1">
      <c r="A16" s="16" t="s">
        <v>35</v>
      </c>
      <c r="B16" s="16" t="s">
        <v>1522</v>
      </c>
      <c r="C16" s="16" t="s">
        <v>1523</v>
      </c>
      <c r="D16" s="16" t="s">
        <v>1514</v>
      </c>
      <c r="E16" s="16" t="s">
        <v>1515</v>
      </c>
      <c r="F16" s="16" t="s">
        <v>58</v>
      </c>
      <c r="G16" s="16" t="s">
        <v>13</v>
      </c>
      <c r="H16" s="16" t="s">
        <v>698</v>
      </c>
      <c r="I16" s="16" t="s">
        <v>738</v>
      </c>
      <c r="J16" s="18">
        <v>5</v>
      </c>
      <c r="K16" s="18">
        <v>30</v>
      </c>
      <c r="L16" s="7" t="s">
        <v>464</v>
      </c>
      <c r="M16" s="8">
        <f t="shared" si="0"/>
        <v>16.666666666666664</v>
      </c>
    </row>
    <row r="17" spans="1:13" ht="30" customHeight="1">
      <c r="A17" s="16" t="s">
        <v>37</v>
      </c>
      <c r="B17" s="16" t="s">
        <v>1524</v>
      </c>
      <c r="C17" s="16" t="s">
        <v>1525</v>
      </c>
      <c r="D17" s="16" t="s">
        <v>1526</v>
      </c>
      <c r="E17" s="16" t="s">
        <v>1527</v>
      </c>
      <c r="F17" s="16" t="s">
        <v>58</v>
      </c>
      <c r="G17" s="16" t="s">
        <v>13</v>
      </c>
      <c r="H17" s="16" t="s">
        <v>698</v>
      </c>
      <c r="I17" s="16" t="s">
        <v>738</v>
      </c>
      <c r="J17" s="18">
        <v>6</v>
      </c>
      <c r="K17" s="18">
        <v>30</v>
      </c>
      <c r="L17" s="15" t="str">
        <f t="shared" si="1"/>
        <v>Không mở</v>
      </c>
      <c r="M17" s="8">
        <f t="shared" si="0"/>
        <v>20</v>
      </c>
    </row>
    <row r="18" spans="1:13" ht="30" customHeight="1">
      <c r="A18" s="16" t="s">
        <v>39</v>
      </c>
      <c r="B18" s="16" t="s">
        <v>1528</v>
      </c>
      <c r="C18" s="16" t="s">
        <v>1529</v>
      </c>
      <c r="D18" s="16" t="s">
        <v>1530</v>
      </c>
      <c r="E18" s="16" t="s">
        <v>1531</v>
      </c>
      <c r="F18" s="16" t="s">
        <v>58</v>
      </c>
      <c r="G18" s="16" t="s">
        <v>13</v>
      </c>
      <c r="H18" s="16" t="s">
        <v>698</v>
      </c>
      <c r="I18" s="16" t="s">
        <v>738</v>
      </c>
      <c r="J18" s="18">
        <v>29</v>
      </c>
      <c r="K18" s="18">
        <v>30</v>
      </c>
      <c r="L18" s="15" t="s">
        <v>377</v>
      </c>
      <c r="M18" s="8">
        <f t="shared" si="0"/>
        <v>96.66666666666667</v>
      </c>
    </row>
    <row r="19" spans="1:13" ht="30" customHeight="1">
      <c r="A19" s="16" t="s">
        <v>40</v>
      </c>
      <c r="B19" s="16" t="s">
        <v>1532</v>
      </c>
      <c r="C19" s="16" t="s">
        <v>1533</v>
      </c>
      <c r="D19" s="16" t="s">
        <v>1530</v>
      </c>
      <c r="E19" s="16" t="s">
        <v>1531</v>
      </c>
      <c r="F19" s="16" t="s">
        <v>58</v>
      </c>
      <c r="G19" s="16" t="s">
        <v>13</v>
      </c>
      <c r="H19" s="16" t="s">
        <v>698</v>
      </c>
      <c r="I19" s="16" t="s">
        <v>738</v>
      </c>
      <c r="J19" s="18">
        <v>22</v>
      </c>
      <c r="K19" s="18">
        <v>30</v>
      </c>
      <c r="L19" s="15" t="s">
        <v>377</v>
      </c>
      <c r="M19" s="8">
        <f t="shared" si="0"/>
        <v>73.33333333333333</v>
      </c>
    </row>
    <row r="20" spans="1:13" ht="30" customHeight="1">
      <c r="A20" s="16" t="s">
        <v>42</v>
      </c>
      <c r="B20" s="16" t="s">
        <v>1534</v>
      </c>
      <c r="C20" s="16" t="s">
        <v>1535</v>
      </c>
      <c r="D20" s="16" t="s">
        <v>1530</v>
      </c>
      <c r="E20" s="16" t="s">
        <v>1531</v>
      </c>
      <c r="F20" s="16" t="s">
        <v>58</v>
      </c>
      <c r="G20" s="16" t="s">
        <v>13</v>
      </c>
      <c r="H20" s="16" t="s">
        <v>698</v>
      </c>
      <c r="I20" s="16" t="s">
        <v>738</v>
      </c>
      <c r="J20" s="18">
        <v>0</v>
      </c>
      <c r="K20" s="18">
        <v>30</v>
      </c>
      <c r="L20" s="15" t="str">
        <f t="shared" si="1"/>
        <v>Không mở</v>
      </c>
      <c r="M20" s="8">
        <f t="shared" si="0"/>
        <v>0</v>
      </c>
    </row>
    <row r="21" spans="1:13" ht="30" customHeight="1">
      <c r="A21" s="16" t="s">
        <v>43</v>
      </c>
      <c r="B21" s="16" t="s">
        <v>1536</v>
      </c>
      <c r="C21" s="16" t="s">
        <v>1537</v>
      </c>
      <c r="D21" s="16" t="s">
        <v>1530</v>
      </c>
      <c r="E21" s="16" t="s">
        <v>1531</v>
      </c>
      <c r="F21" s="16" t="s">
        <v>58</v>
      </c>
      <c r="G21" s="16" t="s">
        <v>13</v>
      </c>
      <c r="H21" s="16" t="s">
        <v>698</v>
      </c>
      <c r="I21" s="16" t="s">
        <v>738</v>
      </c>
      <c r="J21" s="18">
        <v>16</v>
      </c>
      <c r="K21" s="18">
        <v>30</v>
      </c>
      <c r="L21" s="15" t="str">
        <f t="shared" si="1"/>
        <v>Không mở</v>
      </c>
      <c r="M21" s="8">
        <f t="shared" si="0"/>
        <v>53.333333333333336</v>
      </c>
    </row>
    <row r="22" spans="1:13" ht="30" customHeight="1">
      <c r="A22" s="16" t="s">
        <v>44</v>
      </c>
      <c r="B22" s="16" t="s">
        <v>1538</v>
      </c>
      <c r="C22" s="16" t="s">
        <v>1539</v>
      </c>
      <c r="D22" s="16" t="s">
        <v>1530</v>
      </c>
      <c r="E22" s="16" t="s">
        <v>1531</v>
      </c>
      <c r="F22" s="16" t="s">
        <v>58</v>
      </c>
      <c r="G22" s="16" t="s">
        <v>13</v>
      </c>
      <c r="H22" s="16" t="s">
        <v>698</v>
      </c>
      <c r="I22" s="16" t="s">
        <v>738</v>
      </c>
      <c r="J22" s="18">
        <v>0</v>
      </c>
      <c r="K22" s="18">
        <v>30</v>
      </c>
      <c r="L22" s="15" t="str">
        <f t="shared" si="1"/>
        <v>Không mở</v>
      </c>
      <c r="M22" s="8">
        <f t="shared" si="0"/>
        <v>0</v>
      </c>
    </row>
    <row r="23" spans="1:13" ht="30" customHeight="1">
      <c r="A23" s="16" t="s">
        <v>46</v>
      </c>
      <c r="B23" s="16" t="s">
        <v>1540</v>
      </c>
      <c r="C23" s="16" t="s">
        <v>1541</v>
      </c>
      <c r="D23" s="16" t="s">
        <v>1542</v>
      </c>
      <c r="E23" s="16" t="s">
        <v>1543</v>
      </c>
      <c r="F23" s="16" t="s">
        <v>18</v>
      </c>
      <c r="G23" s="16" t="s">
        <v>13</v>
      </c>
      <c r="H23" s="16" t="s">
        <v>698</v>
      </c>
      <c r="I23" s="16" t="s">
        <v>738</v>
      </c>
      <c r="J23" s="18">
        <v>51</v>
      </c>
      <c r="K23" s="18">
        <v>65</v>
      </c>
      <c r="L23" s="15" t="str">
        <f t="shared" si="1"/>
        <v>Mở</v>
      </c>
      <c r="M23" s="8">
        <f t="shared" si="0"/>
        <v>78.46153846153847</v>
      </c>
    </row>
    <row r="24" spans="1:13" ht="30" customHeight="1">
      <c r="A24" s="16" t="s">
        <v>48</v>
      </c>
      <c r="B24" s="16" t="s">
        <v>1544</v>
      </c>
      <c r="C24" s="16" t="s">
        <v>1545</v>
      </c>
      <c r="D24" s="16" t="s">
        <v>1542</v>
      </c>
      <c r="E24" s="16" t="s">
        <v>1543</v>
      </c>
      <c r="F24" s="16" t="s">
        <v>18</v>
      </c>
      <c r="G24" s="16" t="s">
        <v>13</v>
      </c>
      <c r="H24" s="16" t="s">
        <v>698</v>
      </c>
      <c r="I24" s="16" t="s">
        <v>738</v>
      </c>
      <c r="J24" s="18">
        <v>11</v>
      </c>
      <c r="K24" s="18">
        <v>65</v>
      </c>
      <c r="L24" s="15" t="str">
        <f t="shared" si="1"/>
        <v>Không mở</v>
      </c>
      <c r="M24" s="8">
        <f t="shared" si="0"/>
        <v>16.923076923076923</v>
      </c>
    </row>
    <row r="25" spans="1:13" ht="30" customHeight="1">
      <c r="A25" s="16" t="s">
        <v>49</v>
      </c>
      <c r="B25" s="16" t="s">
        <v>1546</v>
      </c>
      <c r="C25" s="16" t="s">
        <v>1547</v>
      </c>
      <c r="D25" s="16" t="s">
        <v>1548</v>
      </c>
      <c r="E25" s="16" t="s">
        <v>1549</v>
      </c>
      <c r="F25" s="16" t="s">
        <v>34</v>
      </c>
      <c r="G25" s="16" t="s">
        <v>13</v>
      </c>
      <c r="H25" s="16" t="s">
        <v>698</v>
      </c>
      <c r="I25" s="16" t="s">
        <v>738</v>
      </c>
      <c r="J25" s="18">
        <v>65</v>
      </c>
      <c r="K25" s="18">
        <v>65</v>
      </c>
      <c r="L25" s="15" t="str">
        <f t="shared" si="1"/>
        <v>Mở</v>
      </c>
      <c r="M25" s="8">
        <f t="shared" si="0"/>
        <v>100</v>
      </c>
    </row>
    <row r="26" spans="1:13" ht="30" customHeight="1">
      <c r="A26" s="16" t="s">
        <v>50</v>
      </c>
      <c r="B26" s="16" t="s">
        <v>1550</v>
      </c>
      <c r="C26" s="16" t="s">
        <v>1551</v>
      </c>
      <c r="D26" s="16" t="s">
        <v>1548</v>
      </c>
      <c r="E26" s="16" t="s">
        <v>1549</v>
      </c>
      <c r="F26" s="16" t="s">
        <v>34</v>
      </c>
      <c r="G26" s="16" t="s">
        <v>13</v>
      </c>
      <c r="H26" s="16" t="s">
        <v>698</v>
      </c>
      <c r="I26" s="16" t="s">
        <v>738</v>
      </c>
      <c r="J26" s="18">
        <v>53</v>
      </c>
      <c r="K26" s="18">
        <v>65</v>
      </c>
      <c r="L26" s="15" t="str">
        <f t="shared" si="1"/>
        <v>Mở</v>
      </c>
      <c r="M26" s="8">
        <f t="shared" si="0"/>
        <v>81.53846153846153</v>
      </c>
    </row>
    <row r="27" spans="1:13" ht="30" customHeight="1">
      <c r="A27" s="16" t="s">
        <v>51</v>
      </c>
      <c r="B27" s="16" t="s">
        <v>1552</v>
      </c>
      <c r="C27" s="16" t="s">
        <v>1553</v>
      </c>
      <c r="D27" s="16" t="s">
        <v>1548</v>
      </c>
      <c r="E27" s="16" t="s">
        <v>1549</v>
      </c>
      <c r="F27" s="16" t="s">
        <v>34</v>
      </c>
      <c r="G27" s="16" t="s">
        <v>13</v>
      </c>
      <c r="H27" s="16" t="s">
        <v>698</v>
      </c>
      <c r="I27" s="16" t="s">
        <v>738</v>
      </c>
      <c r="J27" s="18">
        <v>65</v>
      </c>
      <c r="K27" s="18">
        <v>65</v>
      </c>
      <c r="L27" s="15" t="str">
        <f t="shared" si="1"/>
        <v>Mở</v>
      </c>
      <c r="M27" s="8">
        <f t="shared" si="0"/>
        <v>100</v>
      </c>
    </row>
    <row r="28" spans="1:13" ht="30" customHeight="1">
      <c r="A28" s="16" t="s">
        <v>52</v>
      </c>
      <c r="B28" s="16" t="s">
        <v>1554</v>
      </c>
      <c r="C28" s="16" t="s">
        <v>1555</v>
      </c>
      <c r="D28" s="16" t="s">
        <v>1548</v>
      </c>
      <c r="E28" s="16" t="s">
        <v>1549</v>
      </c>
      <c r="F28" s="16" t="s">
        <v>34</v>
      </c>
      <c r="G28" s="16" t="s">
        <v>13</v>
      </c>
      <c r="H28" s="16" t="s">
        <v>698</v>
      </c>
      <c r="I28" s="16" t="s">
        <v>738</v>
      </c>
      <c r="J28" s="18">
        <v>65</v>
      </c>
      <c r="K28" s="18">
        <v>65</v>
      </c>
      <c r="L28" s="15" t="str">
        <f t="shared" si="1"/>
        <v>Mở</v>
      </c>
      <c r="M28" s="8">
        <f t="shared" si="0"/>
        <v>100</v>
      </c>
    </row>
    <row r="29" spans="1:13" ht="30" customHeight="1">
      <c r="A29" s="16" t="s">
        <v>53</v>
      </c>
      <c r="B29" s="16" t="s">
        <v>1556</v>
      </c>
      <c r="C29" s="16" t="s">
        <v>1557</v>
      </c>
      <c r="D29" s="16" t="s">
        <v>1558</v>
      </c>
      <c r="E29" s="16" t="s">
        <v>1559</v>
      </c>
      <c r="F29" s="16" t="s">
        <v>12</v>
      </c>
      <c r="G29" s="16" t="s">
        <v>13</v>
      </c>
      <c r="H29" s="16" t="s">
        <v>698</v>
      </c>
      <c r="I29" s="16" t="s">
        <v>738</v>
      </c>
      <c r="J29" s="18">
        <v>65</v>
      </c>
      <c r="K29" s="18">
        <v>65</v>
      </c>
      <c r="L29" s="15" t="str">
        <f t="shared" si="1"/>
        <v>Mở</v>
      </c>
      <c r="M29" s="8">
        <f t="shared" si="0"/>
        <v>100</v>
      </c>
    </row>
    <row r="30" spans="1:13" ht="30" customHeight="1">
      <c r="A30" s="16" t="s">
        <v>54</v>
      </c>
      <c r="B30" s="16" t="s">
        <v>1560</v>
      </c>
      <c r="C30" s="16" t="s">
        <v>1561</v>
      </c>
      <c r="D30" s="16" t="s">
        <v>1562</v>
      </c>
      <c r="E30" s="16" t="s">
        <v>1563</v>
      </c>
      <c r="F30" s="16" t="s">
        <v>58</v>
      </c>
      <c r="G30" s="16" t="s">
        <v>13</v>
      </c>
      <c r="H30" s="16" t="s">
        <v>698</v>
      </c>
      <c r="I30" s="16" t="s">
        <v>738</v>
      </c>
      <c r="J30" s="18">
        <v>30</v>
      </c>
      <c r="K30" s="18">
        <v>30</v>
      </c>
      <c r="L30" s="15" t="s">
        <v>377</v>
      </c>
      <c r="M30" s="8">
        <f t="shared" si="0"/>
        <v>100</v>
      </c>
    </row>
    <row r="31" spans="1:13" ht="30" customHeight="1">
      <c r="A31" s="16" t="s">
        <v>47</v>
      </c>
      <c r="B31" s="16" t="s">
        <v>1564</v>
      </c>
      <c r="C31" s="16" t="s">
        <v>1565</v>
      </c>
      <c r="D31" s="16" t="s">
        <v>1562</v>
      </c>
      <c r="E31" s="16" t="s">
        <v>1563</v>
      </c>
      <c r="F31" s="16" t="s">
        <v>58</v>
      </c>
      <c r="G31" s="16" t="s">
        <v>13</v>
      </c>
      <c r="H31" s="16" t="s">
        <v>698</v>
      </c>
      <c r="I31" s="16" t="s">
        <v>738</v>
      </c>
      <c r="J31" s="18">
        <v>25</v>
      </c>
      <c r="K31" s="18">
        <v>30</v>
      </c>
      <c r="L31" s="15" t="s">
        <v>377</v>
      </c>
      <c r="M31" s="8">
        <f t="shared" si="0"/>
        <v>83.33333333333334</v>
      </c>
    </row>
    <row r="32" spans="1:13" ht="30" customHeight="1">
      <c r="A32" s="16" t="s">
        <v>14</v>
      </c>
      <c r="B32" s="16" t="s">
        <v>1566</v>
      </c>
      <c r="C32" s="16" t="s">
        <v>1567</v>
      </c>
      <c r="D32" s="16" t="s">
        <v>1568</v>
      </c>
      <c r="E32" s="16" t="s">
        <v>1569</v>
      </c>
      <c r="F32" s="16" t="s">
        <v>58</v>
      </c>
      <c r="G32" s="16" t="s">
        <v>13</v>
      </c>
      <c r="H32" s="16" t="s">
        <v>698</v>
      </c>
      <c r="I32" s="16" t="s">
        <v>738</v>
      </c>
      <c r="J32" s="18">
        <v>29</v>
      </c>
      <c r="K32" s="18">
        <v>30</v>
      </c>
      <c r="L32" s="15" t="s">
        <v>377</v>
      </c>
      <c r="M32" s="8">
        <f t="shared" si="0"/>
        <v>96.66666666666667</v>
      </c>
    </row>
    <row r="33" spans="1:13" ht="30" customHeight="1">
      <c r="A33" s="16" t="s">
        <v>30</v>
      </c>
      <c r="B33" s="16" t="s">
        <v>1570</v>
      </c>
      <c r="C33" s="16" t="s">
        <v>1571</v>
      </c>
      <c r="D33" s="16" t="s">
        <v>1568</v>
      </c>
      <c r="E33" s="16" t="s">
        <v>1569</v>
      </c>
      <c r="F33" s="16" t="s">
        <v>58</v>
      </c>
      <c r="G33" s="16" t="s">
        <v>13</v>
      </c>
      <c r="H33" s="16" t="s">
        <v>698</v>
      </c>
      <c r="I33" s="16" t="s">
        <v>738</v>
      </c>
      <c r="J33" s="18">
        <v>6</v>
      </c>
      <c r="K33" s="18">
        <v>30</v>
      </c>
      <c r="L33" s="15" t="str">
        <f t="shared" si="1"/>
        <v>Không mở</v>
      </c>
      <c r="M33" s="8">
        <f t="shared" si="0"/>
        <v>20</v>
      </c>
    </row>
    <row r="34" spans="1:13" ht="30" customHeight="1">
      <c r="A34" s="16" t="s">
        <v>55</v>
      </c>
      <c r="B34" s="16" t="s">
        <v>1572</v>
      </c>
      <c r="C34" s="16" t="s">
        <v>1573</v>
      </c>
      <c r="D34" s="16" t="s">
        <v>1568</v>
      </c>
      <c r="E34" s="16" t="s">
        <v>1569</v>
      </c>
      <c r="F34" s="16" t="s">
        <v>58</v>
      </c>
      <c r="G34" s="16" t="s">
        <v>13</v>
      </c>
      <c r="H34" s="16" t="s">
        <v>698</v>
      </c>
      <c r="I34" s="16" t="s">
        <v>738</v>
      </c>
      <c r="J34" s="18">
        <v>3</v>
      </c>
      <c r="K34" s="18">
        <v>30</v>
      </c>
      <c r="L34" s="15" t="str">
        <f t="shared" si="1"/>
        <v>Không mở</v>
      </c>
      <c r="M34" s="8">
        <f t="shared" si="0"/>
        <v>10</v>
      </c>
    </row>
    <row r="35" spans="1:13" ht="30" customHeight="1">
      <c r="A35" s="16" t="s">
        <v>41</v>
      </c>
      <c r="B35" s="16" t="s">
        <v>1574</v>
      </c>
      <c r="C35" s="16" t="s">
        <v>1575</v>
      </c>
      <c r="D35" s="16" t="s">
        <v>1568</v>
      </c>
      <c r="E35" s="16" t="s">
        <v>1569</v>
      </c>
      <c r="F35" s="16" t="s">
        <v>58</v>
      </c>
      <c r="G35" s="16" t="s">
        <v>13</v>
      </c>
      <c r="H35" s="16" t="s">
        <v>698</v>
      </c>
      <c r="I35" s="16" t="s">
        <v>738</v>
      </c>
      <c r="J35" s="18">
        <v>30</v>
      </c>
      <c r="K35" s="18">
        <v>30</v>
      </c>
      <c r="L35" s="15" t="s">
        <v>377</v>
      </c>
      <c r="M35" s="8">
        <f t="shared" si="0"/>
        <v>100</v>
      </c>
    </row>
    <row r="36" spans="1:13" ht="30" customHeight="1">
      <c r="A36" s="16" t="s">
        <v>32</v>
      </c>
      <c r="B36" s="16" t="s">
        <v>1576</v>
      </c>
      <c r="C36" s="16" t="s">
        <v>1577</v>
      </c>
      <c r="D36" s="16" t="s">
        <v>1578</v>
      </c>
      <c r="E36" s="16" t="s">
        <v>1579</v>
      </c>
      <c r="F36" s="16" t="s">
        <v>58</v>
      </c>
      <c r="G36" s="16" t="s">
        <v>13</v>
      </c>
      <c r="H36" s="16" t="s">
        <v>698</v>
      </c>
      <c r="I36" s="16" t="s">
        <v>738</v>
      </c>
      <c r="J36" s="18">
        <v>30</v>
      </c>
      <c r="K36" s="18">
        <v>30</v>
      </c>
      <c r="L36" s="15" t="s">
        <v>377</v>
      </c>
      <c r="M36" s="8">
        <f t="shared" si="0"/>
        <v>100</v>
      </c>
    </row>
    <row r="37" spans="1:13" ht="30" customHeight="1">
      <c r="A37" s="16" t="s">
        <v>56</v>
      </c>
      <c r="B37" s="16" t="s">
        <v>1580</v>
      </c>
      <c r="C37" s="16" t="s">
        <v>1581</v>
      </c>
      <c r="D37" s="16" t="s">
        <v>1578</v>
      </c>
      <c r="E37" s="16" t="s">
        <v>1579</v>
      </c>
      <c r="F37" s="16" t="s">
        <v>58</v>
      </c>
      <c r="G37" s="16" t="s">
        <v>13</v>
      </c>
      <c r="H37" s="16" t="s">
        <v>698</v>
      </c>
      <c r="I37" s="16" t="s">
        <v>738</v>
      </c>
      <c r="J37" s="18">
        <v>10</v>
      </c>
      <c r="K37" s="18">
        <v>30</v>
      </c>
      <c r="L37" s="15" t="str">
        <f t="shared" si="1"/>
        <v>Không mở</v>
      </c>
      <c r="M37" s="8">
        <f t="shared" si="0"/>
        <v>33.33333333333333</v>
      </c>
    </row>
    <row r="38" spans="1:13" ht="30" customHeight="1">
      <c r="A38" s="16" t="s">
        <v>57</v>
      </c>
      <c r="B38" s="16" t="s">
        <v>1582</v>
      </c>
      <c r="C38" s="16" t="s">
        <v>1583</v>
      </c>
      <c r="D38" s="16" t="s">
        <v>1578</v>
      </c>
      <c r="E38" s="16" t="s">
        <v>1579</v>
      </c>
      <c r="F38" s="16" t="s">
        <v>58</v>
      </c>
      <c r="G38" s="16" t="s">
        <v>13</v>
      </c>
      <c r="H38" s="16" t="s">
        <v>698</v>
      </c>
      <c r="I38" s="16" t="s">
        <v>738</v>
      </c>
      <c r="J38" s="18">
        <v>3</v>
      </c>
      <c r="K38" s="18">
        <v>30</v>
      </c>
      <c r="L38" s="15" t="str">
        <f t="shared" si="1"/>
        <v>Không mở</v>
      </c>
      <c r="M38" s="8">
        <f t="shared" si="0"/>
        <v>10</v>
      </c>
    </row>
    <row r="39" spans="1:13" ht="30" customHeight="1">
      <c r="A39" s="16" t="s">
        <v>59</v>
      </c>
      <c r="B39" s="16" t="s">
        <v>1584</v>
      </c>
      <c r="C39" s="16" t="s">
        <v>1577</v>
      </c>
      <c r="D39" s="16" t="s">
        <v>1578</v>
      </c>
      <c r="E39" s="16" t="s">
        <v>1579</v>
      </c>
      <c r="F39" s="16" t="s">
        <v>58</v>
      </c>
      <c r="G39" s="16" t="s">
        <v>13</v>
      </c>
      <c r="H39" s="16" t="s">
        <v>698</v>
      </c>
      <c r="I39" s="16" t="s">
        <v>738</v>
      </c>
      <c r="J39" s="18">
        <v>5</v>
      </c>
      <c r="K39" s="18">
        <v>30</v>
      </c>
      <c r="L39" s="15" t="str">
        <f t="shared" si="1"/>
        <v>Không mở</v>
      </c>
      <c r="M39" s="8">
        <f t="shared" si="0"/>
        <v>16.666666666666664</v>
      </c>
    </row>
    <row r="40" spans="1:13" ht="30" customHeight="1">
      <c r="A40" s="16" t="s">
        <v>60</v>
      </c>
      <c r="B40" s="16" t="s">
        <v>1585</v>
      </c>
      <c r="C40" s="16" t="s">
        <v>1581</v>
      </c>
      <c r="D40" s="16" t="s">
        <v>1578</v>
      </c>
      <c r="E40" s="16" t="s">
        <v>1579</v>
      </c>
      <c r="F40" s="16" t="s">
        <v>58</v>
      </c>
      <c r="G40" s="16" t="s">
        <v>13</v>
      </c>
      <c r="H40" s="16" t="s">
        <v>698</v>
      </c>
      <c r="I40" s="16" t="s">
        <v>738</v>
      </c>
      <c r="J40" s="18">
        <v>30</v>
      </c>
      <c r="K40" s="18">
        <v>30</v>
      </c>
      <c r="L40" s="15" t="s">
        <v>377</v>
      </c>
      <c r="M40" s="8">
        <f t="shared" si="0"/>
        <v>100</v>
      </c>
    </row>
    <row r="41" spans="1:13" ht="30" customHeight="1">
      <c r="A41" s="16" t="s">
        <v>61</v>
      </c>
      <c r="B41" s="16" t="s">
        <v>1586</v>
      </c>
      <c r="C41" s="16" t="s">
        <v>601</v>
      </c>
      <c r="D41" s="16" t="s">
        <v>602</v>
      </c>
      <c r="E41" s="16" t="s">
        <v>603</v>
      </c>
      <c r="F41" s="16" t="s">
        <v>18</v>
      </c>
      <c r="G41" s="16" t="s">
        <v>13</v>
      </c>
      <c r="H41" s="16" t="s">
        <v>698</v>
      </c>
      <c r="I41" s="16" t="s">
        <v>738</v>
      </c>
      <c r="J41" s="18">
        <v>1</v>
      </c>
      <c r="K41" s="18">
        <v>65</v>
      </c>
      <c r="L41" s="15" t="str">
        <f t="shared" si="1"/>
        <v>Không mở</v>
      </c>
      <c r="M41" s="8">
        <f t="shared" si="0"/>
        <v>1.5384615384615385</v>
      </c>
    </row>
    <row r="42" spans="1:13" ht="30" customHeight="1">
      <c r="A42" s="16" t="s">
        <v>62</v>
      </c>
      <c r="B42" s="16" t="s">
        <v>1587</v>
      </c>
      <c r="C42" s="16" t="s">
        <v>1588</v>
      </c>
      <c r="D42" s="16" t="s">
        <v>1589</v>
      </c>
      <c r="E42" s="16" t="s">
        <v>1590</v>
      </c>
      <c r="F42" s="16" t="s">
        <v>18</v>
      </c>
      <c r="G42" s="16" t="s">
        <v>13</v>
      </c>
      <c r="H42" s="16" t="s">
        <v>698</v>
      </c>
      <c r="I42" s="16" t="s">
        <v>738</v>
      </c>
      <c r="J42" s="18">
        <v>47</v>
      </c>
      <c r="K42" s="18">
        <v>65</v>
      </c>
      <c r="L42" s="15" t="str">
        <f t="shared" si="1"/>
        <v>Mở</v>
      </c>
      <c r="M42" s="8">
        <f t="shared" si="0"/>
        <v>72.3076923076923</v>
      </c>
    </row>
    <row r="43" spans="1:13" ht="30" customHeight="1">
      <c r="A43" s="16" t="s">
        <v>29</v>
      </c>
      <c r="B43" s="16" t="s">
        <v>1591</v>
      </c>
      <c r="C43" s="16" t="s">
        <v>572</v>
      </c>
      <c r="D43" s="16" t="s">
        <v>573</v>
      </c>
      <c r="E43" s="16" t="s">
        <v>574</v>
      </c>
      <c r="F43" s="16" t="s">
        <v>18</v>
      </c>
      <c r="G43" s="16" t="s">
        <v>13</v>
      </c>
      <c r="H43" s="16" t="s">
        <v>698</v>
      </c>
      <c r="I43" s="16" t="s">
        <v>738</v>
      </c>
      <c r="J43" s="18">
        <v>18</v>
      </c>
      <c r="K43" s="18">
        <v>65</v>
      </c>
      <c r="L43" s="15" t="str">
        <f t="shared" si="1"/>
        <v>Không mở</v>
      </c>
      <c r="M43" s="8">
        <f t="shared" si="0"/>
        <v>27.692307692307693</v>
      </c>
    </row>
    <row r="44" spans="1:13" ht="30" customHeight="1">
      <c r="A44" s="16" t="s">
        <v>64</v>
      </c>
      <c r="B44" s="16" t="s">
        <v>1592</v>
      </c>
      <c r="C44" s="16" t="s">
        <v>1593</v>
      </c>
      <c r="D44" s="16" t="s">
        <v>1594</v>
      </c>
      <c r="E44" s="16" t="s">
        <v>1595</v>
      </c>
      <c r="F44" s="16" t="s">
        <v>18</v>
      </c>
      <c r="G44" s="16" t="s">
        <v>13</v>
      </c>
      <c r="H44" s="16" t="s">
        <v>698</v>
      </c>
      <c r="I44" s="16" t="s">
        <v>738</v>
      </c>
      <c r="J44" s="18">
        <v>0</v>
      </c>
      <c r="K44" s="18">
        <v>65</v>
      </c>
      <c r="L44" s="15" t="str">
        <f t="shared" si="1"/>
        <v>Không mở</v>
      </c>
      <c r="M44" s="8">
        <f t="shared" si="0"/>
        <v>0</v>
      </c>
    </row>
    <row r="45" spans="1:13" ht="30" customHeight="1">
      <c r="A45" s="16" t="s">
        <v>63</v>
      </c>
      <c r="B45" s="16" t="s">
        <v>1596</v>
      </c>
      <c r="C45" s="16" t="s">
        <v>399</v>
      </c>
      <c r="D45" s="16" t="s">
        <v>400</v>
      </c>
      <c r="E45" s="16" t="s">
        <v>401</v>
      </c>
      <c r="F45" s="16" t="s">
        <v>12</v>
      </c>
      <c r="G45" s="16" t="s">
        <v>13</v>
      </c>
      <c r="H45" s="16" t="s">
        <v>698</v>
      </c>
      <c r="I45" s="16" t="s">
        <v>738</v>
      </c>
      <c r="J45" s="18">
        <v>65</v>
      </c>
      <c r="K45" s="18">
        <v>65</v>
      </c>
      <c r="L45" s="15" t="str">
        <f t="shared" si="1"/>
        <v>Mở</v>
      </c>
      <c r="M45" s="8">
        <f t="shared" si="0"/>
        <v>100</v>
      </c>
    </row>
    <row r="46" spans="1:13" ht="30" customHeight="1">
      <c r="A46" s="16" t="s">
        <v>65</v>
      </c>
      <c r="B46" s="16" t="s">
        <v>1597</v>
      </c>
      <c r="C46" s="16" t="s">
        <v>402</v>
      </c>
      <c r="D46" s="16" t="s">
        <v>400</v>
      </c>
      <c r="E46" s="16" t="s">
        <v>401</v>
      </c>
      <c r="F46" s="16" t="s">
        <v>12</v>
      </c>
      <c r="G46" s="16" t="s">
        <v>13</v>
      </c>
      <c r="H46" s="16" t="s">
        <v>698</v>
      </c>
      <c r="I46" s="16" t="s">
        <v>738</v>
      </c>
      <c r="J46" s="18">
        <v>65</v>
      </c>
      <c r="K46" s="18">
        <v>65</v>
      </c>
      <c r="L46" s="15" t="str">
        <f t="shared" si="1"/>
        <v>Mở</v>
      </c>
      <c r="M46" s="8">
        <f t="shared" si="0"/>
        <v>100</v>
      </c>
    </row>
    <row r="47" spans="1:13" ht="30" customHeight="1">
      <c r="A47" s="16" t="s">
        <v>67</v>
      </c>
      <c r="B47" s="16" t="s">
        <v>1598</v>
      </c>
      <c r="C47" s="16" t="s">
        <v>403</v>
      </c>
      <c r="D47" s="16" t="s">
        <v>400</v>
      </c>
      <c r="E47" s="16" t="s">
        <v>401</v>
      </c>
      <c r="F47" s="16" t="s">
        <v>12</v>
      </c>
      <c r="G47" s="16" t="s">
        <v>13</v>
      </c>
      <c r="H47" s="16" t="s">
        <v>698</v>
      </c>
      <c r="I47" s="16" t="s">
        <v>738</v>
      </c>
      <c r="J47" s="18">
        <v>65</v>
      </c>
      <c r="K47" s="18">
        <v>65</v>
      </c>
      <c r="L47" s="15" t="str">
        <f t="shared" si="1"/>
        <v>Mở</v>
      </c>
      <c r="M47" s="8">
        <f t="shared" si="0"/>
        <v>100</v>
      </c>
    </row>
    <row r="48" spans="1:13" ht="30" customHeight="1">
      <c r="A48" s="16" t="s">
        <v>69</v>
      </c>
      <c r="B48" s="16" t="s">
        <v>1599</v>
      </c>
      <c r="C48" s="16" t="s">
        <v>404</v>
      </c>
      <c r="D48" s="16" t="s">
        <v>400</v>
      </c>
      <c r="E48" s="16" t="s">
        <v>401</v>
      </c>
      <c r="F48" s="16" t="s">
        <v>12</v>
      </c>
      <c r="G48" s="16" t="s">
        <v>13</v>
      </c>
      <c r="H48" s="16" t="s">
        <v>698</v>
      </c>
      <c r="I48" s="16" t="s">
        <v>738</v>
      </c>
      <c r="J48" s="18">
        <v>65</v>
      </c>
      <c r="K48" s="18">
        <v>65</v>
      </c>
      <c r="L48" s="15" t="str">
        <f t="shared" si="1"/>
        <v>Mở</v>
      </c>
      <c r="M48" s="8">
        <f t="shared" si="0"/>
        <v>100</v>
      </c>
    </row>
    <row r="49" spans="1:13" ht="30" customHeight="1">
      <c r="A49" s="16" t="s">
        <v>70</v>
      </c>
      <c r="B49" s="16" t="s">
        <v>1600</v>
      </c>
      <c r="C49" s="16" t="s">
        <v>1601</v>
      </c>
      <c r="D49" s="16" t="s">
        <v>1602</v>
      </c>
      <c r="E49" s="16" t="s">
        <v>1603</v>
      </c>
      <c r="F49" s="16" t="s">
        <v>18</v>
      </c>
      <c r="G49" s="16" t="s">
        <v>13</v>
      </c>
      <c r="H49" s="16" t="s">
        <v>698</v>
      </c>
      <c r="I49" s="16" t="s">
        <v>738</v>
      </c>
      <c r="J49" s="18">
        <v>41</v>
      </c>
      <c r="K49" s="18">
        <v>65</v>
      </c>
      <c r="L49" s="15" t="str">
        <f t="shared" si="1"/>
        <v>Mở</v>
      </c>
      <c r="M49" s="8">
        <f t="shared" si="0"/>
        <v>63.07692307692307</v>
      </c>
    </row>
    <row r="50" spans="1:13" ht="30" customHeight="1">
      <c r="A50" s="16" t="s">
        <v>72</v>
      </c>
      <c r="B50" s="16" t="s">
        <v>1604</v>
      </c>
      <c r="C50" s="16" t="s">
        <v>428</v>
      </c>
      <c r="D50" s="16" t="s">
        <v>429</v>
      </c>
      <c r="E50" s="16" t="s">
        <v>430</v>
      </c>
      <c r="F50" s="16" t="s">
        <v>18</v>
      </c>
      <c r="G50" s="16" t="s">
        <v>13</v>
      </c>
      <c r="H50" s="16" t="s">
        <v>698</v>
      </c>
      <c r="I50" s="16" t="s">
        <v>738</v>
      </c>
      <c r="J50" s="18">
        <v>65</v>
      </c>
      <c r="K50" s="18">
        <v>65</v>
      </c>
      <c r="L50" s="15" t="str">
        <f t="shared" si="1"/>
        <v>Mở</v>
      </c>
      <c r="M50" s="8">
        <f t="shared" si="0"/>
        <v>100</v>
      </c>
    </row>
    <row r="51" spans="1:13" ht="30" customHeight="1">
      <c r="A51" s="16" t="s">
        <v>73</v>
      </c>
      <c r="B51" s="16" t="s">
        <v>1605</v>
      </c>
      <c r="C51" s="16" t="s">
        <v>325</v>
      </c>
      <c r="D51" s="16" t="s">
        <v>326</v>
      </c>
      <c r="E51" s="16" t="s">
        <v>327</v>
      </c>
      <c r="F51" s="16" t="s">
        <v>12</v>
      </c>
      <c r="G51" s="16" t="s">
        <v>13</v>
      </c>
      <c r="H51" s="16" t="s">
        <v>698</v>
      </c>
      <c r="I51" s="16" t="s">
        <v>738</v>
      </c>
      <c r="J51" s="18">
        <v>65</v>
      </c>
      <c r="K51" s="18">
        <v>65</v>
      </c>
      <c r="L51" s="15" t="str">
        <f t="shared" si="1"/>
        <v>Mở</v>
      </c>
      <c r="M51" s="8">
        <f t="shared" si="0"/>
        <v>100</v>
      </c>
    </row>
    <row r="52" spans="1:13" ht="30" customHeight="1">
      <c r="A52" s="16" t="s">
        <v>74</v>
      </c>
      <c r="B52" s="16" t="s">
        <v>1606</v>
      </c>
      <c r="C52" s="16" t="s">
        <v>393</v>
      </c>
      <c r="D52" s="16" t="s">
        <v>394</v>
      </c>
      <c r="E52" s="16" t="s">
        <v>395</v>
      </c>
      <c r="F52" s="16" t="s">
        <v>18</v>
      </c>
      <c r="G52" s="16" t="s">
        <v>13</v>
      </c>
      <c r="H52" s="16" t="s">
        <v>698</v>
      </c>
      <c r="I52" s="16" t="s">
        <v>738</v>
      </c>
      <c r="J52" s="18">
        <v>63</v>
      </c>
      <c r="K52" s="18">
        <v>65</v>
      </c>
      <c r="L52" s="15" t="str">
        <f t="shared" si="1"/>
        <v>Mở</v>
      </c>
      <c r="M52" s="8">
        <f t="shared" si="0"/>
        <v>96.92307692307692</v>
      </c>
    </row>
    <row r="53" spans="1:13" ht="30" customHeight="1">
      <c r="A53" s="16" t="s">
        <v>76</v>
      </c>
      <c r="B53" s="16" t="s">
        <v>1607</v>
      </c>
      <c r="C53" s="16" t="s">
        <v>396</v>
      </c>
      <c r="D53" s="16" t="s">
        <v>394</v>
      </c>
      <c r="E53" s="16" t="s">
        <v>395</v>
      </c>
      <c r="F53" s="16" t="s">
        <v>18</v>
      </c>
      <c r="G53" s="16" t="s">
        <v>13</v>
      </c>
      <c r="H53" s="16" t="s">
        <v>698</v>
      </c>
      <c r="I53" s="16" t="s">
        <v>738</v>
      </c>
      <c r="J53" s="18">
        <v>65</v>
      </c>
      <c r="K53" s="18">
        <v>65</v>
      </c>
      <c r="L53" s="15" t="str">
        <f t="shared" si="1"/>
        <v>Mở</v>
      </c>
      <c r="M53" s="8">
        <f t="shared" si="0"/>
        <v>100</v>
      </c>
    </row>
    <row r="54" spans="1:13" ht="30" customHeight="1">
      <c r="A54" s="16" t="s">
        <v>75</v>
      </c>
      <c r="B54" s="16" t="s">
        <v>1608</v>
      </c>
      <c r="C54" s="16" t="s">
        <v>397</v>
      </c>
      <c r="D54" s="16" t="s">
        <v>394</v>
      </c>
      <c r="E54" s="16" t="s">
        <v>395</v>
      </c>
      <c r="F54" s="16" t="s">
        <v>18</v>
      </c>
      <c r="G54" s="16" t="s">
        <v>13</v>
      </c>
      <c r="H54" s="16" t="s">
        <v>698</v>
      </c>
      <c r="I54" s="16" t="s">
        <v>738</v>
      </c>
      <c r="J54" s="18">
        <v>19</v>
      </c>
      <c r="K54" s="18">
        <v>65</v>
      </c>
      <c r="L54" s="23" t="s">
        <v>464</v>
      </c>
      <c r="M54" s="8">
        <f t="shared" si="0"/>
        <v>29.230769230769234</v>
      </c>
    </row>
    <row r="55" spans="1:13" ht="30" customHeight="1">
      <c r="A55" s="16" t="s">
        <v>77</v>
      </c>
      <c r="B55" s="16" t="s">
        <v>1609</v>
      </c>
      <c r="C55" s="16" t="s">
        <v>398</v>
      </c>
      <c r="D55" s="16" t="s">
        <v>394</v>
      </c>
      <c r="E55" s="16" t="s">
        <v>395</v>
      </c>
      <c r="F55" s="16" t="s">
        <v>18</v>
      </c>
      <c r="G55" s="16" t="s">
        <v>13</v>
      </c>
      <c r="H55" s="16" t="s">
        <v>698</v>
      </c>
      <c r="I55" s="16" t="s">
        <v>738</v>
      </c>
      <c r="J55" s="18">
        <v>64</v>
      </c>
      <c r="K55" s="18">
        <v>65</v>
      </c>
      <c r="L55" s="15" t="s">
        <v>377</v>
      </c>
      <c r="M55" s="8">
        <f t="shared" si="0"/>
        <v>98.46153846153847</v>
      </c>
    </row>
    <row r="56" spans="1:13" ht="30" customHeight="1">
      <c r="A56" s="16" t="s">
        <v>78</v>
      </c>
      <c r="B56" s="16" t="s">
        <v>1610</v>
      </c>
      <c r="C56" s="16" t="s">
        <v>1611</v>
      </c>
      <c r="D56" s="16" t="s">
        <v>1612</v>
      </c>
      <c r="E56" s="16" t="s">
        <v>1613</v>
      </c>
      <c r="F56" s="16" t="s">
        <v>18</v>
      </c>
      <c r="G56" s="16" t="s">
        <v>13</v>
      </c>
      <c r="H56" s="16" t="s">
        <v>698</v>
      </c>
      <c r="I56" s="16" t="s">
        <v>738</v>
      </c>
      <c r="J56" s="18">
        <v>24</v>
      </c>
      <c r="K56" s="18">
        <v>65</v>
      </c>
      <c r="L56" s="15" t="s">
        <v>464</v>
      </c>
      <c r="M56" s="8">
        <f t="shared" si="0"/>
        <v>36.92307692307693</v>
      </c>
    </row>
    <row r="57" spans="1:13" ht="30" customHeight="1">
      <c r="A57" s="16" t="s">
        <v>79</v>
      </c>
      <c r="B57" s="16" t="s">
        <v>1614</v>
      </c>
      <c r="C57" s="16" t="s">
        <v>864</v>
      </c>
      <c r="D57" s="16" t="s">
        <v>865</v>
      </c>
      <c r="E57" s="16" t="s">
        <v>866</v>
      </c>
      <c r="F57" s="16" t="s">
        <v>18</v>
      </c>
      <c r="G57" s="16" t="s">
        <v>13</v>
      </c>
      <c r="H57" s="16" t="s">
        <v>698</v>
      </c>
      <c r="I57" s="16" t="s">
        <v>738</v>
      </c>
      <c r="J57" s="18">
        <v>57</v>
      </c>
      <c r="K57" s="18">
        <v>65</v>
      </c>
      <c r="L57" s="15" t="s">
        <v>377</v>
      </c>
      <c r="M57" s="8">
        <f t="shared" si="0"/>
        <v>87.6923076923077</v>
      </c>
    </row>
    <row r="58" spans="1:13" ht="30" customHeight="1">
      <c r="A58" s="16" t="s">
        <v>80</v>
      </c>
      <c r="B58" s="16" t="s">
        <v>1615</v>
      </c>
      <c r="C58" s="16" t="s">
        <v>275</v>
      </c>
      <c r="D58" s="16" t="s">
        <v>274</v>
      </c>
      <c r="E58" s="16" t="s">
        <v>276</v>
      </c>
      <c r="F58" s="16" t="s">
        <v>228</v>
      </c>
      <c r="G58" s="16" t="s">
        <v>13</v>
      </c>
      <c r="H58" s="16" t="s">
        <v>698</v>
      </c>
      <c r="I58" s="16" t="s">
        <v>738</v>
      </c>
      <c r="J58" s="18">
        <v>70</v>
      </c>
      <c r="K58" s="18">
        <v>70</v>
      </c>
      <c r="L58" s="15" t="s">
        <v>377</v>
      </c>
      <c r="M58" s="8">
        <f t="shared" si="0"/>
        <v>100</v>
      </c>
    </row>
    <row r="59" spans="1:13" ht="30" customHeight="1">
      <c r="A59" s="16" t="s">
        <v>81</v>
      </c>
      <c r="B59" s="16" t="s">
        <v>1616</v>
      </c>
      <c r="C59" s="16" t="s">
        <v>277</v>
      </c>
      <c r="D59" s="16" t="s">
        <v>274</v>
      </c>
      <c r="E59" s="16" t="s">
        <v>276</v>
      </c>
      <c r="F59" s="16" t="s">
        <v>228</v>
      </c>
      <c r="G59" s="16" t="s">
        <v>13</v>
      </c>
      <c r="H59" s="16" t="s">
        <v>698</v>
      </c>
      <c r="I59" s="16" t="s">
        <v>738</v>
      </c>
      <c r="J59" s="18">
        <v>70</v>
      </c>
      <c r="K59" s="18">
        <v>70</v>
      </c>
      <c r="L59" s="15" t="s">
        <v>377</v>
      </c>
      <c r="M59" s="8">
        <f t="shared" si="0"/>
        <v>100</v>
      </c>
    </row>
    <row r="60" spans="1:13" ht="30" customHeight="1">
      <c r="A60" s="16" t="s">
        <v>82</v>
      </c>
      <c r="B60" s="16" t="s">
        <v>1617</v>
      </c>
      <c r="C60" s="16" t="s">
        <v>340</v>
      </c>
      <c r="D60" s="16" t="s">
        <v>341</v>
      </c>
      <c r="E60" s="16" t="s">
        <v>342</v>
      </c>
      <c r="F60" s="16" t="s">
        <v>228</v>
      </c>
      <c r="G60" s="16" t="s">
        <v>13</v>
      </c>
      <c r="H60" s="16" t="s">
        <v>698</v>
      </c>
      <c r="I60" s="16" t="s">
        <v>738</v>
      </c>
      <c r="J60" s="18">
        <v>70</v>
      </c>
      <c r="K60" s="18">
        <v>70</v>
      </c>
      <c r="L60" s="15" t="s">
        <v>377</v>
      </c>
      <c r="M60" s="8">
        <f t="shared" si="0"/>
        <v>100</v>
      </c>
    </row>
    <row r="61" spans="1:13" ht="30" customHeight="1">
      <c r="A61" s="16" t="s">
        <v>84</v>
      </c>
      <c r="B61" s="16" t="s">
        <v>1618</v>
      </c>
      <c r="C61" s="16" t="s">
        <v>343</v>
      </c>
      <c r="D61" s="16" t="s">
        <v>341</v>
      </c>
      <c r="E61" s="16" t="s">
        <v>342</v>
      </c>
      <c r="F61" s="16" t="s">
        <v>228</v>
      </c>
      <c r="G61" s="16" t="s">
        <v>13</v>
      </c>
      <c r="H61" s="16" t="s">
        <v>698</v>
      </c>
      <c r="I61" s="16" t="s">
        <v>738</v>
      </c>
      <c r="J61" s="18">
        <v>70</v>
      </c>
      <c r="K61" s="18">
        <v>70</v>
      </c>
      <c r="L61" s="15" t="s">
        <v>377</v>
      </c>
      <c r="M61" s="8">
        <f t="shared" si="0"/>
        <v>100</v>
      </c>
    </row>
    <row r="62" spans="1:13" ht="30" customHeight="1">
      <c r="A62" s="16" t="s">
        <v>86</v>
      </c>
      <c r="B62" s="16" t="s">
        <v>1619</v>
      </c>
      <c r="C62" s="16" t="s">
        <v>340</v>
      </c>
      <c r="D62" s="16" t="s">
        <v>341</v>
      </c>
      <c r="E62" s="16" t="s">
        <v>342</v>
      </c>
      <c r="F62" s="16" t="s">
        <v>228</v>
      </c>
      <c r="G62" s="16" t="s">
        <v>13</v>
      </c>
      <c r="H62" s="16" t="s">
        <v>698</v>
      </c>
      <c r="I62" s="16" t="s">
        <v>738</v>
      </c>
      <c r="J62" s="18">
        <v>70</v>
      </c>
      <c r="K62" s="18">
        <v>70</v>
      </c>
      <c r="L62" s="15" t="s">
        <v>377</v>
      </c>
      <c r="M62" s="8">
        <f t="shared" si="0"/>
        <v>100</v>
      </c>
    </row>
    <row r="63" spans="1:13" ht="30" customHeight="1">
      <c r="A63" s="16" t="s">
        <v>87</v>
      </c>
      <c r="B63" s="16" t="s">
        <v>1620</v>
      </c>
      <c r="C63" s="16" t="s">
        <v>343</v>
      </c>
      <c r="D63" s="16" t="s">
        <v>341</v>
      </c>
      <c r="E63" s="16" t="s">
        <v>342</v>
      </c>
      <c r="F63" s="16" t="s">
        <v>228</v>
      </c>
      <c r="G63" s="16" t="s">
        <v>13</v>
      </c>
      <c r="H63" s="16" t="s">
        <v>698</v>
      </c>
      <c r="I63" s="16" t="s">
        <v>738</v>
      </c>
      <c r="J63" s="18">
        <v>70</v>
      </c>
      <c r="K63" s="18">
        <v>70</v>
      </c>
      <c r="L63" s="15" t="s">
        <v>377</v>
      </c>
      <c r="M63" s="8">
        <f t="shared" si="0"/>
        <v>100</v>
      </c>
    </row>
    <row r="64" spans="1:13" ht="30" customHeight="1">
      <c r="A64" s="16" t="s">
        <v>88</v>
      </c>
      <c r="B64" s="16" t="s">
        <v>1621</v>
      </c>
      <c r="C64" s="16" t="s">
        <v>331</v>
      </c>
      <c r="D64" s="16" t="s">
        <v>298</v>
      </c>
      <c r="E64" s="16" t="s">
        <v>332</v>
      </c>
      <c r="F64" s="16" t="s">
        <v>228</v>
      </c>
      <c r="G64" s="16" t="s">
        <v>13</v>
      </c>
      <c r="H64" s="16" t="s">
        <v>698</v>
      </c>
      <c r="I64" s="16" t="s">
        <v>738</v>
      </c>
      <c r="J64" s="18">
        <v>70</v>
      </c>
      <c r="K64" s="18">
        <v>70</v>
      </c>
      <c r="L64" s="15" t="s">
        <v>377</v>
      </c>
      <c r="M64" s="8">
        <f t="shared" si="0"/>
        <v>100</v>
      </c>
    </row>
    <row r="65" spans="1:13" ht="30" customHeight="1">
      <c r="A65" s="16" t="s">
        <v>89</v>
      </c>
      <c r="B65" s="16" t="s">
        <v>1622</v>
      </c>
      <c r="C65" s="16" t="s">
        <v>333</v>
      </c>
      <c r="D65" s="16" t="s">
        <v>298</v>
      </c>
      <c r="E65" s="16" t="s">
        <v>332</v>
      </c>
      <c r="F65" s="16" t="s">
        <v>228</v>
      </c>
      <c r="G65" s="16" t="s">
        <v>13</v>
      </c>
      <c r="H65" s="16" t="s">
        <v>698</v>
      </c>
      <c r="I65" s="16" t="s">
        <v>738</v>
      </c>
      <c r="J65" s="18">
        <v>70</v>
      </c>
      <c r="K65" s="18">
        <v>70</v>
      </c>
      <c r="L65" s="15" t="s">
        <v>377</v>
      </c>
      <c r="M65" s="8">
        <f t="shared" si="0"/>
        <v>100</v>
      </c>
    </row>
    <row r="66" spans="1:13" ht="30" customHeight="1">
      <c r="A66" s="16" t="s">
        <v>66</v>
      </c>
      <c r="B66" s="16" t="s">
        <v>1623</v>
      </c>
      <c r="C66" s="16" t="s">
        <v>349</v>
      </c>
      <c r="D66" s="16" t="s">
        <v>338</v>
      </c>
      <c r="E66" s="16" t="s">
        <v>350</v>
      </c>
      <c r="F66" s="16" t="s">
        <v>228</v>
      </c>
      <c r="G66" s="16" t="s">
        <v>13</v>
      </c>
      <c r="H66" s="16" t="s">
        <v>698</v>
      </c>
      <c r="I66" s="16" t="s">
        <v>738</v>
      </c>
      <c r="J66" s="18">
        <v>70</v>
      </c>
      <c r="K66" s="18">
        <v>70</v>
      </c>
      <c r="L66" s="15" t="s">
        <v>377</v>
      </c>
      <c r="M66" s="8">
        <f t="shared" si="0"/>
        <v>100</v>
      </c>
    </row>
    <row r="67" spans="1:13" ht="30" customHeight="1">
      <c r="A67" s="16" t="s">
        <v>90</v>
      </c>
      <c r="B67" s="16" t="s">
        <v>1624</v>
      </c>
      <c r="C67" s="16" t="s">
        <v>351</v>
      </c>
      <c r="D67" s="16" t="s">
        <v>338</v>
      </c>
      <c r="E67" s="16" t="s">
        <v>350</v>
      </c>
      <c r="F67" s="16" t="s">
        <v>228</v>
      </c>
      <c r="G67" s="16" t="s">
        <v>13</v>
      </c>
      <c r="H67" s="16" t="s">
        <v>698</v>
      </c>
      <c r="I67" s="16" t="s">
        <v>738</v>
      </c>
      <c r="J67" s="18">
        <v>70</v>
      </c>
      <c r="K67" s="18">
        <v>70</v>
      </c>
      <c r="L67" s="15" t="s">
        <v>377</v>
      </c>
      <c r="M67" s="8">
        <f t="shared" si="0"/>
        <v>100</v>
      </c>
    </row>
    <row r="68" spans="1:13" ht="30" customHeight="1">
      <c r="A68" s="16" t="s">
        <v>91</v>
      </c>
      <c r="B68" s="16" t="s">
        <v>1625</v>
      </c>
      <c r="C68" s="16" t="s">
        <v>349</v>
      </c>
      <c r="D68" s="16" t="s">
        <v>338</v>
      </c>
      <c r="E68" s="16" t="s">
        <v>350</v>
      </c>
      <c r="F68" s="16" t="s">
        <v>228</v>
      </c>
      <c r="G68" s="16" t="s">
        <v>13</v>
      </c>
      <c r="H68" s="16" t="s">
        <v>698</v>
      </c>
      <c r="I68" s="16" t="s">
        <v>738</v>
      </c>
      <c r="J68" s="18">
        <v>70</v>
      </c>
      <c r="K68" s="18">
        <v>70</v>
      </c>
      <c r="L68" s="15" t="s">
        <v>377</v>
      </c>
      <c r="M68" s="8">
        <f aca="true" t="shared" si="2" ref="M68:M103">J68/K68*100</f>
        <v>100</v>
      </c>
    </row>
    <row r="69" spans="1:13" ht="30" customHeight="1">
      <c r="A69" s="16" t="s">
        <v>92</v>
      </c>
      <c r="B69" s="16" t="s">
        <v>1626</v>
      </c>
      <c r="C69" s="16" t="s">
        <v>351</v>
      </c>
      <c r="D69" s="16" t="s">
        <v>338</v>
      </c>
      <c r="E69" s="16" t="s">
        <v>350</v>
      </c>
      <c r="F69" s="16" t="s">
        <v>228</v>
      </c>
      <c r="G69" s="16" t="s">
        <v>13</v>
      </c>
      <c r="H69" s="16" t="s">
        <v>698</v>
      </c>
      <c r="I69" s="16" t="s">
        <v>738</v>
      </c>
      <c r="J69" s="18">
        <v>70</v>
      </c>
      <c r="K69" s="18">
        <v>70</v>
      </c>
      <c r="L69" s="15" t="s">
        <v>377</v>
      </c>
      <c r="M69" s="8">
        <f t="shared" si="2"/>
        <v>100</v>
      </c>
    </row>
    <row r="70" spans="1:13" ht="30" customHeight="1">
      <c r="A70" s="16" t="s">
        <v>83</v>
      </c>
      <c r="B70" s="16" t="s">
        <v>1627</v>
      </c>
      <c r="C70" s="16" t="s">
        <v>334</v>
      </c>
      <c r="D70" s="16" t="s">
        <v>299</v>
      </c>
      <c r="E70" s="16" t="s">
        <v>335</v>
      </c>
      <c r="F70" s="16" t="s">
        <v>228</v>
      </c>
      <c r="G70" s="16" t="s">
        <v>13</v>
      </c>
      <c r="H70" s="16" t="s">
        <v>698</v>
      </c>
      <c r="I70" s="16" t="s">
        <v>738</v>
      </c>
      <c r="J70" s="18">
        <v>70</v>
      </c>
      <c r="K70" s="18">
        <v>70</v>
      </c>
      <c r="L70" s="15" t="s">
        <v>377</v>
      </c>
      <c r="M70" s="8">
        <f t="shared" si="2"/>
        <v>100</v>
      </c>
    </row>
    <row r="71" spans="1:13" ht="30" customHeight="1">
      <c r="A71" s="16" t="s">
        <v>93</v>
      </c>
      <c r="B71" s="16" t="s">
        <v>1628</v>
      </c>
      <c r="C71" s="16" t="s">
        <v>336</v>
      </c>
      <c r="D71" s="16" t="s">
        <v>299</v>
      </c>
      <c r="E71" s="16" t="s">
        <v>335</v>
      </c>
      <c r="F71" s="16" t="s">
        <v>228</v>
      </c>
      <c r="G71" s="16" t="s">
        <v>13</v>
      </c>
      <c r="H71" s="16" t="s">
        <v>698</v>
      </c>
      <c r="I71" s="16" t="s">
        <v>738</v>
      </c>
      <c r="J71" s="18">
        <v>70</v>
      </c>
      <c r="K71" s="18">
        <v>70</v>
      </c>
      <c r="L71" s="15" t="s">
        <v>377</v>
      </c>
      <c r="M71" s="8">
        <f t="shared" si="2"/>
        <v>100</v>
      </c>
    </row>
    <row r="72" spans="1:13" ht="30" customHeight="1">
      <c r="A72" s="16" t="s">
        <v>94</v>
      </c>
      <c r="B72" s="16" t="s">
        <v>1629</v>
      </c>
      <c r="C72" s="16" t="s">
        <v>352</v>
      </c>
      <c r="D72" s="16" t="s">
        <v>339</v>
      </c>
      <c r="E72" s="16" t="s">
        <v>353</v>
      </c>
      <c r="F72" s="16" t="s">
        <v>228</v>
      </c>
      <c r="G72" s="16" t="s">
        <v>13</v>
      </c>
      <c r="H72" s="16" t="s">
        <v>698</v>
      </c>
      <c r="I72" s="16" t="s">
        <v>738</v>
      </c>
      <c r="J72" s="18">
        <v>70</v>
      </c>
      <c r="K72" s="18">
        <v>70</v>
      </c>
      <c r="L72" s="15" t="s">
        <v>377</v>
      </c>
      <c r="M72" s="8">
        <f t="shared" si="2"/>
        <v>100</v>
      </c>
    </row>
    <row r="73" spans="1:13" ht="30" customHeight="1">
      <c r="A73" s="16" t="s">
        <v>68</v>
      </c>
      <c r="B73" s="16" t="s">
        <v>1630</v>
      </c>
      <c r="C73" s="16" t="s">
        <v>354</v>
      </c>
      <c r="D73" s="16" t="s">
        <v>339</v>
      </c>
      <c r="E73" s="16" t="s">
        <v>353</v>
      </c>
      <c r="F73" s="16" t="s">
        <v>228</v>
      </c>
      <c r="G73" s="16" t="s">
        <v>13</v>
      </c>
      <c r="H73" s="16" t="s">
        <v>698</v>
      </c>
      <c r="I73" s="16" t="s">
        <v>738</v>
      </c>
      <c r="J73" s="18">
        <v>70</v>
      </c>
      <c r="K73" s="18">
        <v>70</v>
      </c>
      <c r="L73" s="15" t="s">
        <v>377</v>
      </c>
      <c r="M73" s="8">
        <f t="shared" si="2"/>
        <v>100</v>
      </c>
    </row>
    <row r="74" spans="1:13" ht="30" customHeight="1">
      <c r="A74" s="16" t="s">
        <v>85</v>
      </c>
      <c r="B74" s="16" t="s">
        <v>1631</v>
      </c>
      <c r="C74" s="16" t="s">
        <v>352</v>
      </c>
      <c r="D74" s="16" t="s">
        <v>339</v>
      </c>
      <c r="E74" s="16" t="s">
        <v>353</v>
      </c>
      <c r="F74" s="16" t="s">
        <v>228</v>
      </c>
      <c r="G74" s="16" t="s">
        <v>13</v>
      </c>
      <c r="H74" s="16" t="s">
        <v>698</v>
      </c>
      <c r="I74" s="16" t="s">
        <v>738</v>
      </c>
      <c r="J74" s="18">
        <v>70</v>
      </c>
      <c r="K74" s="18">
        <v>70</v>
      </c>
      <c r="L74" s="15" t="s">
        <v>377</v>
      </c>
      <c r="M74" s="8">
        <f t="shared" si="2"/>
        <v>100</v>
      </c>
    </row>
    <row r="75" spans="1:13" ht="30" customHeight="1">
      <c r="A75" s="16" t="s">
        <v>95</v>
      </c>
      <c r="B75" s="16" t="s">
        <v>1632</v>
      </c>
      <c r="C75" s="16" t="s">
        <v>354</v>
      </c>
      <c r="D75" s="16" t="s">
        <v>339</v>
      </c>
      <c r="E75" s="16" t="s">
        <v>353</v>
      </c>
      <c r="F75" s="16" t="s">
        <v>228</v>
      </c>
      <c r="G75" s="16" t="s">
        <v>13</v>
      </c>
      <c r="H75" s="16" t="s">
        <v>698</v>
      </c>
      <c r="I75" s="16" t="s">
        <v>738</v>
      </c>
      <c r="J75" s="18">
        <v>70</v>
      </c>
      <c r="K75" s="18">
        <v>70</v>
      </c>
      <c r="L75" s="15" t="s">
        <v>377</v>
      </c>
      <c r="M75" s="8">
        <f t="shared" si="2"/>
        <v>100</v>
      </c>
    </row>
    <row r="76" spans="1:13" ht="30" customHeight="1">
      <c r="A76" s="16" t="s">
        <v>71</v>
      </c>
      <c r="B76" s="16" t="s">
        <v>1633</v>
      </c>
      <c r="C76" s="16" t="s">
        <v>356</v>
      </c>
      <c r="D76" s="16" t="s">
        <v>355</v>
      </c>
      <c r="E76" s="16" t="s">
        <v>357</v>
      </c>
      <c r="F76" s="16" t="s">
        <v>228</v>
      </c>
      <c r="G76" s="16" t="s">
        <v>13</v>
      </c>
      <c r="H76" s="16" t="s">
        <v>698</v>
      </c>
      <c r="I76" s="16" t="s">
        <v>738</v>
      </c>
      <c r="J76" s="18">
        <v>70</v>
      </c>
      <c r="K76" s="18">
        <v>70</v>
      </c>
      <c r="L76" s="15" t="s">
        <v>377</v>
      </c>
      <c r="M76" s="8">
        <f t="shared" si="2"/>
        <v>100</v>
      </c>
    </row>
    <row r="77" spans="1:13" ht="30" customHeight="1">
      <c r="A77" s="16" t="s">
        <v>21</v>
      </c>
      <c r="B77" s="16" t="s">
        <v>1634</v>
      </c>
      <c r="C77" s="16" t="s">
        <v>358</v>
      </c>
      <c r="D77" s="16" t="s">
        <v>355</v>
      </c>
      <c r="E77" s="16" t="s">
        <v>357</v>
      </c>
      <c r="F77" s="16" t="s">
        <v>228</v>
      </c>
      <c r="G77" s="16" t="s">
        <v>13</v>
      </c>
      <c r="H77" s="16" t="s">
        <v>698</v>
      </c>
      <c r="I77" s="16" t="s">
        <v>738</v>
      </c>
      <c r="J77" s="18">
        <v>70</v>
      </c>
      <c r="K77" s="18">
        <v>70</v>
      </c>
      <c r="L77" s="15" t="s">
        <v>377</v>
      </c>
      <c r="M77" s="8">
        <f t="shared" si="2"/>
        <v>100</v>
      </c>
    </row>
    <row r="78" spans="1:13" ht="30" customHeight="1">
      <c r="A78" s="16" t="s">
        <v>24</v>
      </c>
      <c r="B78" s="16" t="s">
        <v>1635</v>
      </c>
      <c r="C78" s="16" t="s">
        <v>359</v>
      </c>
      <c r="D78" s="16" t="s">
        <v>360</v>
      </c>
      <c r="E78" s="16" t="s">
        <v>361</v>
      </c>
      <c r="F78" s="16" t="s">
        <v>228</v>
      </c>
      <c r="G78" s="16" t="s">
        <v>13</v>
      </c>
      <c r="H78" s="16" t="s">
        <v>698</v>
      </c>
      <c r="I78" s="16" t="s">
        <v>738</v>
      </c>
      <c r="J78" s="18">
        <v>70</v>
      </c>
      <c r="K78" s="18">
        <v>70</v>
      </c>
      <c r="L78" s="15" t="s">
        <v>377</v>
      </c>
      <c r="M78" s="8">
        <f t="shared" si="2"/>
        <v>100</v>
      </c>
    </row>
    <row r="79" spans="1:13" ht="30" customHeight="1">
      <c r="A79" s="16" t="s">
        <v>96</v>
      </c>
      <c r="B79" s="16" t="s">
        <v>1636</v>
      </c>
      <c r="C79" s="16" t="s">
        <v>362</v>
      </c>
      <c r="D79" s="16" t="s">
        <v>360</v>
      </c>
      <c r="E79" s="16" t="s">
        <v>361</v>
      </c>
      <c r="F79" s="16" t="s">
        <v>228</v>
      </c>
      <c r="G79" s="16" t="s">
        <v>13</v>
      </c>
      <c r="H79" s="16" t="s">
        <v>698</v>
      </c>
      <c r="I79" s="16" t="s">
        <v>738</v>
      </c>
      <c r="J79" s="18">
        <v>70</v>
      </c>
      <c r="K79" s="18">
        <v>70</v>
      </c>
      <c r="L79" s="15" t="s">
        <v>377</v>
      </c>
      <c r="M79" s="8">
        <f t="shared" si="2"/>
        <v>100</v>
      </c>
    </row>
    <row r="80" spans="1:13" ht="30" customHeight="1">
      <c r="A80" s="16" t="s">
        <v>19</v>
      </c>
      <c r="B80" s="16" t="s">
        <v>1637</v>
      </c>
      <c r="C80" s="16" t="s">
        <v>359</v>
      </c>
      <c r="D80" s="16" t="s">
        <v>360</v>
      </c>
      <c r="E80" s="16" t="s">
        <v>361</v>
      </c>
      <c r="F80" s="16" t="s">
        <v>228</v>
      </c>
      <c r="G80" s="16" t="s">
        <v>13</v>
      </c>
      <c r="H80" s="16" t="s">
        <v>698</v>
      </c>
      <c r="I80" s="16" t="s">
        <v>738</v>
      </c>
      <c r="J80" s="18">
        <v>70</v>
      </c>
      <c r="K80" s="18">
        <v>70</v>
      </c>
      <c r="L80" s="15" t="s">
        <v>377</v>
      </c>
      <c r="M80" s="8">
        <f t="shared" si="2"/>
        <v>100</v>
      </c>
    </row>
    <row r="81" spans="1:13" ht="30" customHeight="1">
      <c r="A81" s="16" t="s">
        <v>97</v>
      </c>
      <c r="B81" s="16" t="s">
        <v>1638</v>
      </c>
      <c r="C81" s="16" t="s">
        <v>362</v>
      </c>
      <c r="D81" s="16" t="s">
        <v>360</v>
      </c>
      <c r="E81" s="16" t="s">
        <v>361</v>
      </c>
      <c r="F81" s="16" t="s">
        <v>228</v>
      </c>
      <c r="G81" s="16" t="s">
        <v>13</v>
      </c>
      <c r="H81" s="16" t="s">
        <v>698</v>
      </c>
      <c r="I81" s="16" t="s">
        <v>738</v>
      </c>
      <c r="J81" s="18">
        <v>70</v>
      </c>
      <c r="K81" s="18">
        <v>70</v>
      </c>
      <c r="L81" s="15" t="s">
        <v>377</v>
      </c>
      <c r="M81" s="8">
        <f t="shared" si="2"/>
        <v>100</v>
      </c>
    </row>
    <row r="82" spans="1:13" ht="30" customHeight="1">
      <c r="A82" s="16" t="s">
        <v>98</v>
      </c>
      <c r="B82" s="16" t="s">
        <v>1639</v>
      </c>
      <c r="C82" s="16" t="s">
        <v>711</v>
      </c>
      <c r="D82" s="16" t="s">
        <v>465</v>
      </c>
      <c r="E82" s="16" t="s">
        <v>712</v>
      </c>
      <c r="F82" s="16" t="s">
        <v>12</v>
      </c>
      <c r="G82" s="16" t="s">
        <v>13</v>
      </c>
      <c r="H82" s="16" t="s">
        <v>698</v>
      </c>
      <c r="I82" s="16" t="s">
        <v>738</v>
      </c>
      <c r="J82" s="18">
        <v>6</v>
      </c>
      <c r="K82" s="18">
        <v>25</v>
      </c>
      <c r="L82" s="15" t="s">
        <v>464</v>
      </c>
      <c r="M82" s="8">
        <f t="shared" si="2"/>
        <v>24</v>
      </c>
    </row>
    <row r="83" spans="1:13" ht="30" customHeight="1">
      <c r="A83" s="16" t="s">
        <v>99</v>
      </c>
      <c r="B83" s="16" t="s">
        <v>1640</v>
      </c>
      <c r="C83" s="16" t="s">
        <v>713</v>
      </c>
      <c r="D83" s="16" t="s">
        <v>465</v>
      </c>
      <c r="E83" s="16" t="s">
        <v>712</v>
      </c>
      <c r="F83" s="16" t="s">
        <v>12</v>
      </c>
      <c r="G83" s="16" t="s">
        <v>13</v>
      </c>
      <c r="H83" s="16" t="s">
        <v>698</v>
      </c>
      <c r="I83" s="16" t="s">
        <v>738</v>
      </c>
      <c r="J83" s="18">
        <v>25</v>
      </c>
      <c r="K83" s="18">
        <v>25</v>
      </c>
      <c r="L83" s="15" t="s">
        <v>377</v>
      </c>
      <c r="M83" s="8">
        <f t="shared" si="2"/>
        <v>100</v>
      </c>
    </row>
    <row r="84" spans="1:13" ht="30" customHeight="1">
      <c r="A84" s="16" t="s">
        <v>100</v>
      </c>
      <c r="B84" s="16" t="s">
        <v>1641</v>
      </c>
      <c r="C84" s="16" t="s">
        <v>714</v>
      </c>
      <c r="D84" s="16" t="s">
        <v>465</v>
      </c>
      <c r="E84" s="16" t="s">
        <v>712</v>
      </c>
      <c r="F84" s="16" t="s">
        <v>12</v>
      </c>
      <c r="G84" s="16" t="s">
        <v>13</v>
      </c>
      <c r="H84" s="16" t="s">
        <v>698</v>
      </c>
      <c r="I84" s="16" t="s">
        <v>738</v>
      </c>
      <c r="J84" s="18">
        <v>1</v>
      </c>
      <c r="K84" s="18">
        <v>25</v>
      </c>
      <c r="L84" s="15" t="s">
        <v>464</v>
      </c>
      <c r="M84" s="8">
        <f t="shared" si="2"/>
        <v>4</v>
      </c>
    </row>
    <row r="85" spans="1:13" ht="30" customHeight="1">
      <c r="A85" s="16" t="s">
        <v>101</v>
      </c>
      <c r="B85" s="16" t="s">
        <v>1642</v>
      </c>
      <c r="C85" s="16" t="s">
        <v>715</v>
      </c>
      <c r="D85" s="16" t="s">
        <v>465</v>
      </c>
      <c r="E85" s="16" t="s">
        <v>712</v>
      </c>
      <c r="F85" s="16" t="s">
        <v>12</v>
      </c>
      <c r="G85" s="16" t="s">
        <v>13</v>
      </c>
      <c r="H85" s="16" t="s">
        <v>698</v>
      </c>
      <c r="I85" s="16" t="s">
        <v>738</v>
      </c>
      <c r="J85" s="18">
        <v>7</v>
      </c>
      <c r="K85" s="18">
        <v>25</v>
      </c>
      <c r="L85" s="15" t="s">
        <v>464</v>
      </c>
      <c r="M85" s="8">
        <f t="shared" si="2"/>
        <v>28.000000000000004</v>
      </c>
    </row>
    <row r="86" spans="1:14" ht="30" customHeight="1">
      <c r="A86" s="16" t="s">
        <v>102</v>
      </c>
      <c r="B86" s="16" t="s">
        <v>1643</v>
      </c>
      <c r="C86" s="16" t="s">
        <v>1644</v>
      </c>
      <c r="D86" s="16" t="s">
        <v>1645</v>
      </c>
      <c r="E86" s="16" t="s">
        <v>1646</v>
      </c>
      <c r="F86" s="16" t="s">
        <v>18</v>
      </c>
      <c r="G86" s="16" t="s">
        <v>13</v>
      </c>
      <c r="H86" s="16" t="s">
        <v>698</v>
      </c>
      <c r="I86" s="16" t="s">
        <v>738</v>
      </c>
      <c r="J86" s="18">
        <v>36</v>
      </c>
      <c r="K86" s="18">
        <v>65</v>
      </c>
      <c r="L86" s="24" t="str">
        <f aca="true" t="shared" si="3" ref="L86">IF(J86&gt;=35,"Mở","Không mở")</f>
        <v>Mở</v>
      </c>
      <c r="M86" s="8">
        <f t="shared" si="2"/>
        <v>55.38461538461539</v>
      </c>
      <c r="N86" s="20" t="s">
        <v>1717</v>
      </c>
    </row>
    <row r="87" spans="1:13" ht="30" customHeight="1">
      <c r="A87" s="16" t="s">
        <v>103</v>
      </c>
      <c r="B87" s="16" t="s">
        <v>1647</v>
      </c>
      <c r="C87" s="16" t="s">
        <v>317</v>
      </c>
      <c r="D87" s="16" t="s">
        <v>237</v>
      </c>
      <c r="E87" s="16" t="s">
        <v>318</v>
      </c>
      <c r="F87" s="16" t="s">
        <v>12</v>
      </c>
      <c r="G87" s="16" t="s">
        <v>13</v>
      </c>
      <c r="H87" s="16" t="s">
        <v>698</v>
      </c>
      <c r="I87" s="16" t="s">
        <v>738</v>
      </c>
      <c r="J87" s="18">
        <v>70</v>
      </c>
      <c r="K87" s="18">
        <v>70</v>
      </c>
      <c r="L87" s="15" t="str">
        <f aca="true" t="shared" si="4" ref="L87:L103">IF(J87&gt;=35,"Mở","Không mở")</f>
        <v>Mở</v>
      </c>
      <c r="M87" s="8">
        <f t="shared" si="2"/>
        <v>100</v>
      </c>
    </row>
    <row r="88" spans="1:13" ht="30" customHeight="1">
      <c r="A88" s="16" t="s">
        <v>104</v>
      </c>
      <c r="B88" s="16" t="s">
        <v>1648</v>
      </c>
      <c r="C88" s="16" t="s">
        <v>319</v>
      </c>
      <c r="D88" s="16" t="s">
        <v>237</v>
      </c>
      <c r="E88" s="16" t="s">
        <v>318</v>
      </c>
      <c r="F88" s="16" t="s">
        <v>12</v>
      </c>
      <c r="G88" s="16" t="s">
        <v>13</v>
      </c>
      <c r="H88" s="16" t="s">
        <v>698</v>
      </c>
      <c r="I88" s="16" t="s">
        <v>738</v>
      </c>
      <c r="J88" s="18">
        <v>70</v>
      </c>
      <c r="K88" s="18">
        <v>70</v>
      </c>
      <c r="L88" s="15" t="str">
        <f t="shared" si="4"/>
        <v>Mở</v>
      </c>
      <c r="M88" s="8">
        <f t="shared" si="2"/>
        <v>100</v>
      </c>
    </row>
    <row r="89" spans="1:13" ht="30" customHeight="1">
      <c r="A89" s="16" t="s">
        <v>105</v>
      </c>
      <c r="B89" s="16" t="s">
        <v>1649</v>
      </c>
      <c r="C89" s="16" t="s">
        <v>514</v>
      </c>
      <c r="D89" s="16" t="s">
        <v>515</v>
      </c>
      <c r="E89" s="16" t="s">
        <v>516</v>
      </c>
      <c r="F89" s="16" t="s">
        <v>12</v>
      </c>
      <c r="G89" s="16" t="s">
        <v>13</v>
      </c>
      <c r="H89" s="16" t="s">
        <v>698</v>
      </c>
      <c r="I89" s="16" t="s">
        <v>738</v>
      </c>
      <c r="J89" s="18">
        <v>40</v>
      </c>
      <c r="K89" s="18">
        <v>70</v>
      </c>
      <c r="L89" s="15" t="str">
        <f t="shared" si="4"/>
        <v>Mở</v>
      </c>
      <c r="M89" s="8">
        <f t="shared" si="2"/>
        <v>57.14285714285714</v>
      </c>
    </row>
    <row r="90" spans="1:13" ht="30" customHeight="1">
      <c r="A90" s="16" t="s">
        <v>106</v>
      </c>
      <c r="B90" s="16" t="s">
        <v>1650</v>
      </c>
      <c r="C90" s="16" t="s">
        <v>410</v>
      </c>
      <c r="D90" s="16" t="s">
        <v>411</v>
      </c>
      <c r="E90" s="16" t="s">
        <v>412</v>
      </c>
      <c r="F90" s="16" t="s">
        <v>12</v>
      </c>
      <c r="G90" s="16" t="s">
        <v>13</v>
      </c>
      <c r="H90" s="16" t="s">
        <v>698</v>
      </c>
      <c r="I90" s="16" t="s">
        <v>738</v>
      </c>
      <c r="J90" s="18">
        <v>70</v>
      </c>
      <c r="K90" s="18">
        <v>70</v>
      </c>
      <c r="L90" s="15" t="str">
        <f t="shared" si="4"/>
        <v>Mở</v>
      </c>
      <c r="M90" s="8">
        <f t="shared" si="2"/>
        <v>100</v>
      </c>
    </row>
    <row r="91" spans="1:13" ht="30" customHeight="1">
      <c r="A91" s="16" t="s">
        <v>107</v>
      </c>
      <c r="B91" s="16" t="s">
        <v>1651</v>
      </c>
      <c r="C91" s="16" t="s">
        <v>413</v>
      </c>
      <c r="D91" s="16" t="s">
        <v>411</v>
      </c>
      <c r="E91" s="16" t="s">
        <v>412</v>
      </c>
      <c r="F91" s="16" t="s">
        <v>12</v>
      </c>
      <c r="G91" s="16" t="s">
        <v>13</v>
      </c>
      <c r="H91" s="16" t="s">
        <v>698</v>
      </c>
      <c r="I91" s="16" t="s">
        <v>738</v>
      </c>
      <c r="J91" s="18">
        <v>70</v>
      </c>
      <c r="K91" s="18">
        <v>70</v>
      </c>
      <c r="L91" s="15" t="str">
        <f t="shared" si="4"/>
        <v>Mở</v>
      </c>
      <c r="M91" s="8">
        <f t="shared" si="2"/>
        <v>100</v>
      </c>
    </row>
    <row r="92" spans="1:13" ht="30" customHeight="1">
      <c r="A92" s="16" t="s">
        <v>108</v>
      </c>
      <c r="B92" s="16" t="s">
        <v>1652</v>
      </c>
      <c r="C92" s="16" t="s">
        <v>427</v>
      </c>
      <c r="D92" s="16" t="s">
        <v>411</v>
      </c>
      <c r="E92" s="16" t="s">
        <v>412</v>
      </c>
      <c r="F92" s="16" t="s">
        <v>12</v>
      </c>
      <c r="G92" s="16" t="s">
        <v>13</v>
      </c>
      <c r="H92" s="16" t="s">
        <v>698</v>
      </c>
      <c r="I92" s="16" t="s">
        <v>738</v>
      </c>
      <c r="J92" s="18">
        <v>70</v>
      </c>
      <c r="K92" s="18">
        <v>70</v>
      </c>
      <c r="L92" s="15" t="str">
        <f t="shared" si="4"/>
        <v>Mở</v>
      </c>
      <c r="M92" s="8">
        <f t="shared" si="2"/>
        <v>100</v>
      </c>
    </row>
    <row r="93" spans="1:13" ht="30" customHeight="1">
      <c r="A93" s="16" t="s">
        <v>109</v>
      </c>
      <c r="B93" s="16" t="s">
        <v>1653</v>
      </c>
      <c r="C93" s="16" t="s">
        <v>405</v>
      </c>
      <c r="D93" s="16" t="s">
        <v>406</v>
      </c>
      <c r="E93" s="16" t="s">
        <v>407</v>
      </c>
      <c r="F93" s="16" t="s">
        <v>12</v>
      </c>
      <c r="G93" s="16" t="s">
        <v>13</v>
      </c>
      <c r="H93" s="16" t="s">
        <v>698</v>
      </c>
      <c r="I93" s="16" t="s">
        <v>738</v>
      </c>
      <c r="J93" s="18">
        <v>70</v>
      </c>
      <c r="K93" s="18">
        <v>70</v>
      </c>
      <c r="L93" s="15" t="str">
        <f t="shared" si="4"/>
        <v>Mở</v>
      </c>
      <c r="M93" s="8">
        <f t="shared" si="2"/>
        <v>100</v>
      </c>
    </row>
    <row r="94" spans="1:13" ht="30" customHeight="1">
      <c r="A94" s="16" t="s">
        <v>110</v>
      </c>
      <c r="B94" s="16" t="s">
        <v>1654</v>
      </c>
      <c r="C94" s="16" t="s">
        <v>408</v>
      </c>
      <c r="D94" s="16" t="s">
        <v>406</v>
      </c>
      <c r="E94" s="16" t="s">
        <v>407</v>
      </c>
      <c r="F94" s="16" t="s">
        <v>12</v>
      </c>
      <c r="G94" s="16" t="s">
        <v>13</v>
      </c>
      <c r="H94" s="16" t="s">
        <v>698</v>
      </c>
      <c r="I94" s="16" t="s">
        <v>738</v>
      </c>
      <c r="J94" s="18">
        <v>70</v>
      </c>
      <c r="K94" s="18">
        <v>70</v>
      </c>
      <c r="L94" s="15" t="str">
        <f t="shared" si="4"/>
        <v>Mở</v>
      </c>
      <c r="M94" s="8">
        <f t="shared" si="2"/>
        <v>100</v>
      </c>
    </row>
    <row r="95" spans="1:13" ht="30" customHeight="1">
      <c r="A95" s="16" t="s">
        <v>111</v>
      </c>
      <c r="B95" s="16" t="s">
        <v>1655</v>
      </c>
      <c r="C95" s="16" t="s">
        <v>409</v>
      </c>
      <c r="D95" s="16" t="s">
        <v>406</v>
      </c>
      <c r="E95" s="16" t="s">
        <v>407</v>
      </c>
      <c r="F95" s="16" t="s">
        <v>12</v>
      </c>
      <c r="G95" s="16" t="s">
        <v>13</v>
      </c>
      <c r="H95" s="16" t="s">
        <v>698</v>
      </c>
      <c r="I95" s="16" t="s">
        <v>738</v>
      </c>
      <c r="J95" s="18">
        <v>70</v>
      </c>
      <c r="K95" s="18">
        <v>70</v>
      </c>
      <c r="L95" s="15" t="str">
        <f t="shared" si="4"/>
        <v>Mở</v>
      </c>
      <c r="M95" s="8">
        <f t="shared" si="2"/>
        <v>100</v>
      </c>
    </row>
    <row r="96" spans="1:13" ht="30" customHeight="1">
      <c r="A96" s="16" t="s">
        <v>112</v>
      </c>
      <c r="B96" s="16" t="s">
        <v>1656</v>
      </c>
      <c r="C96" s="16" t="s">
        <v>414</v>
      </c>
      <c r="D96" s="16" t="s">
        <v>274</v>
      </c>
      <c r="E96" s="16" t="s">
        <v>276</v>
      </c>
      <c r="F96" s="16" t="s">
        <v>228</v>
      </c>
      <c r="G96" s="16" t="s">
        <v>13</v>
      </c>
      <c r="H96" s="16" t="s">
        <v>698</v>
      </c>
      <c r="I96" s="16" t="s">
        <v>738</v>
      </c>
      <c r="J96" s="18">
        <v>70</v>
      </c>
      <c r="K96" s="18">
        <v>70</v>
      </c>
      <c r="L96" s="15" t="str">
        <f t="shared" si="4"/>
        <v>Mở</v>
      </c>
      <c r="M96" s="8">
        <f t="shared" si="2"/>
        <v>100</v>
      </c>
    </row>
    <row r="97" spans="1:13" ht="30" customHeight="1">
      <c r="A97" s="16" t="s">
        <v>113</v>
      </c>
      <c r="B97" s="16" t="s">
        <v>1657</v>
      </c>
      <c r="C97" s="16" t="s">
        <v>415</v>
      </c>
      <c r="D97" s="16" t="s">
        <v>274</v>
      </c>
      <c r="E97" s="16" t="s">
        <v>276</v>
      </c>
      <c r="F97" s="16" t="s">
        <v>228</v>
      </c>
      <c r="G97" s="16" t="s">
        <v>13</v>
      </c>
      <c r="H97" s="16" t="s">
        <v>698</v>
      </c>
      <c r="I97" s="16" t="s">
        <v>738</v>
      </c>
      <c r="J97" s="18">
        <v>70</v>
      </c>
      <c r="K97" s="18">
        <v>70</v>
      </c>
      <c r="L97" s="15" t="str">
        <f t="shared" si="4"/>
        <v>Mở</v>
      </c>
      <c r="M97" s="8">
        <f t="shared" si="2"/>
        <v>100</v>
      </c>
    </row>
    <row r="98" spans="1:13" ht="30" customHeight="1">
      <c r="A98" s="16" t="s">
        <v>114</v>
      </c>
      <c r="B98" s="16" t="s">
        <v>1658</v>
      </c>
      <c r="C98" s="16" t="s">
        <v>328</v>
      </c>
      <c r="D98" s="16" t="s">
        <v>297</v>
      </c>
      <c r="E98" s="16" t="s">
        <v>329</v>
      </c>
      <c r="F98" s="16" t="s">
        <v>228</v>
      </c>
      <c r="G98" s="16" t="s">
        <v>13</v>
      </c>
      <c r="H98" s="16" t="s">
        <v>698</v>
      </c>
      <c r="I98" s="16" t="s">
        <v>738</v>
      </c>
      <c r="J98" s="18">
        <v>70</v>
      </c>
      <c r="K98" s="18">
        <v>70</v>
      </c>
      <c r="L98" s="15" t="str">
        <f t="shared" si="4"/>
        <v>Mở</v>
      </c>
      <c r="M98" s="8">
        <f t="shared" si="2"/>
        <v>100</v>
      </c>
    </row>
    <row r="99" spans="1:13" ht="30" customHeight="1">
      <c r="A99" s="16" t="s">
        <v>115</v>
      </c>
      <c r="B99" s="16" t="s">
        <v>1659</v>
      </c>
      <c r="C99" s="16" t="s">
        <v>330</v>
      </c>
      <c r="D99" s="16" t="s">
        <v>297</v>
      </c>
      <c r="E99" s="16" t="s">
        <v>329</v>
      </c>
      <c r="F99" s="16" t="s">
        <v>228</v>
      </c>
      <c r="G99" s="16" t="s">
        <v>13</v>
      </c>
      <c r="H99" s="16" t="s">
        <v>698</v>
      </c>
      <c r="I99" s="16" t="s">
        <v>738</v>
      </c>
      <c r="J99" s="18">
        <v>70</v>
      </c>
      <c r="K99" s="18">
        <v>70</v>
      </c>
      <c r="L99" s="15" t="str">
        <f t="shared" si="4"/>
        <v>Mở</v>
      </c>
      <c r="M99" s="8">
        <f t="shared" si="2"/>
        <v>100</v>
      </c>
    </row>
    <row r="100" spans="1:13" ht="30" customHeight="1">
      <c r="A100" s="16" t="s">
        <v>116</v>
      </c>
      <c r="B100" s="16" t="s">
        <v>1660</v>
      </c>
      <c r="C100" s="16" t="s">
        <v>344</v>
      </c>
      <c r="D100" s="16" t="s">
        <v>337</v>
      </c>
      <c r="E100" s="16" t="s">
        <v>345</v>
      </c>
      <c r="F100" s="16" t="s">
        <v>228</v>
      </c>
      <c r="G100" s="16" t="s">
        <v>13</v>
      </c>
      <c r="H100" s="16" t="s">
        <v>698</v>
      </c>
      <c r="I100" s="16" t="s">
        <v>738</v>
      </c>
      <c r="J100" s="18">
        <v>70</v>
      </c>
      <c r="K100" s="18">
        <v>70</v>
      </c>
      <c r="L100" s="15" t="str">
        <f t="shared" si="4"/>
        <v>Mở</v>
      </c>
      <c r="M100" s="8">
        <f t="shared" si="2"/>
        <v>100</v>
      </c>
    </row>
    <row r="101" spans="1:13" ht="30" customHeight="1">
      <c r="A101" s="16" t="s">
        <v>117</v>
      </c>
      <c r="B101" s="16" t="s">
        <v>1661</v>
      </c>
      <c r="C101" s="16" t="s">
        <v>346</v>
      </c>
      <c r="D101" s="16" t="s">
        <v>337</v>
      </c>
      <c r="E101" s="16" t="s">
        <v>345</v>
      </c>
      <c r="F101" s="16" t="s">
        <v>228</v>
      </c>
      <c r="G101" s="16" t="s">
        <v>13</v>
      </c>
      <c r="H101" s="16" t="s">
        <v>698</v>
      </c>
      <c r="I101" s="16" t="s">
        <v>738</v>
      </c>
      <c r="J101" s="18">
        <v>70</v>
      </c>
      <c r="K101" s="18">
        <v>70</v>
      </c>
      <c r="L101" s="15" t="str">
        <f t="shared" si="4"/>
        <v>Mở</v>
      </c>
      <c r="M101" s="8">
        <f t="shared" si="2"/>
        <v>100</v>
      </c>
    </row>
    <row r="102" spans="1:13" ht="30" customHeight="1">
      <c r="A102" s="16" t="s">
        <v>118</v>
      </c>
      <c r="B102" s="16" t="s">
        <v>1662</v>
      </c>
      <c r="C102" s="16" t="s">
        <v>347</v>
      </c>
      <c r="D102" s="16" t="s">
        <v>337</v>
      </c>
      <c r="E102" s="16" t="s">
        <v>345</v>
      </c>
      <c r="F102" s="16" t="s">
        <v>228</v>
      </c>
      <c r="G102" s="16" t="s">
        <v>13</v>
      </c>
      <c r="H102" s="16" t="s">
        <v>698</v>
      </c>
      <c r="I102" s="16" t="s">
        <v>738</v>
      </c>
      <c r="J102" s="18">
        <v>70</v>
      </c>
      <c r="K102" s="18">
        <v>70</v>
      </c>
      <c r="L102" s="15" t="str">
        <f t="shared" si="4"/>
        <v>Mở</v>
      </c>
      <c r="M102" s="8">
        <f t="shared" si="2"/>
        <v>100</v>
      </c>
    </row>
    <row r="103" spans="1:13" ht="30" customHeight="1">
      <c r="A103" s="16" t="s">
        <v>119</v>
      </c>
      <c r="B103" s="16" t="s">
        <v>1663</v>
      </c>
      <c r="C103" s="16" t="s">
        <v>348</v>
      </c>
      <c r="D103" s="16" t="s">
        <v>337</v>
      </c>
      <c r="E103" s="16" t="s">
        <v>345</v>
      </c>
      <c r="F103" s="16" t="s">
        <v>228</v>
      </c>
      <c r="G103" s="16" t="s">
        <v>13</v>
      </c>
      <c r="H103" s="16" t="s">
        <v>698</v>
      </c>
      <c r="I103" s="16" t="s">
        <v>738</v>
      </c>
      <c r="J103" s="18">
        <v>70</v>
      </c>
      <c r="K103" s="18">
        <v>70</v>
      </c>
      <c r="L103" s="15" t="str">
        <f t="shared" si="4"/>
        <v>Mở</v>
      </c>
      <c r="M103" s="8">
        <f t="shared" si="2"/>
        <v>100</v>
      </c>
    </row>
  </sheetData>
  <mergeCells count="1">
    <mergeCell ref="A1:L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98" zoomScaleNormal="98" workbookViewId="0" topLeftCell="A1">
      <selection activeCell="D13" sqref="D13"/>
    </sheetView>
  </sheetViews>
  <sheetFormatPr defaultColWidth="9.140625" defaultRowHeight="15"/>
  <cols>
    <col min="1" max="1" width="5.00390625" style="12" bestFit="1" customWidth="1"/>
    <col min="2" max="2" width="17.421875" style="12" customWidth="1"/>
    <col min="3" max="3" width="11.8515625" style="12" hidden="1" customWidth="1"/>
    <col min="4" max="4" width="33.421875" style="12" customWidth="1"/>
    <col min="5" max="5" width="9.140625" style="12" customWidth="1"/>
    <col min="6" max="6" width="6.8515625" style="12" customWidth="1"/>
    <col min="7" max="7" width="9.140625" style="12" customWidth="1"/>
    <col min="8" max="8" width="19.7109375" style="12" customWidth="1"/>
    <col min="9" max="9" width="9.140625" style="12" customWidth="1"/>
    <col min="10" max="10" width="9.28125" style="12" bestFit="1" customWidth="1"/>
    <col min="11" max="11" width="9.28125" style="12" customWidth="1"/>
    <col min="12" max="12" width="16.140625" style="13" customWidth="1"/>
    <col min="13" max="13" width="16.140625" style="12" customWidth="1"/>
    <col min="14" max="16384" width="9.140625" style="12" customWidth="1"/>
  </cols>
  <sheetData>
    <row r="1" spans="1:12" ht="62.25" customHeight="1">
      <c r="A1" s="27" t="s">
        <v>1718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/>
      <c r="L2" s="11" t="s">
        <v>10</v>
      </c>
      <c r="M2" s="5" t="s">
        <v>424</v>
      </c>
    </row>
    <row r="3" spans="1:13" ht="25" customHeight="1">
      <c r="A3" s="16" t="s">
        <v>11</v>
      </c>
      <c r="B3" s="16" t="s">
        <v>1664</v>
      </c>
      <c r="C3" s="16" t="s">
        <v>393</v>
      </c>
      <c r="D3" s="16" t="s">
        <v>394</v>
      </c>
      <c r="E3" s="16" t="s">
        <v>395</v>
      </c>
      <c r="F3" s="16" t="s">
        <v>18</v>
      </c>
      <c r="G3" s="16" t="s">
        <v>13</v>
      </c>
      <c r="H3" s="16" t="s">
        <v>1665</v>
      </c>
      <c r="I3" s="16" t="s">
        <v>1666</v>
      </c>
      <c r="J3" s="18">
        <v>56</v>
      </c>
      <c r="K3" s="18">
        <v>70</v>
      </c>
      <c r="L3" s="6" t="str">
        <f aca="true" t="shared" si="0" ref="L3:L15">IF(J3&gt;=35,"Mở","Không mở")</f>
        <v>Mở</v>
      </c>
      <c r="M3" s="8">
        <f>J3/K3*100</f>
        <v>80</v>
      </c>
    </row>
    <row r="4" spans="1:13" ht="25" customHeight="1">
      <c r="A4" s="16" t="s">
        <v>15</v>
      </c>
      <c r="B4" s="16" t="s">
        <v>1667</v>
      </c>
      <c r="C4" s="16" t="s">
        <v>396</v>
      </c>
      <c r="D4" s="16" t="s">
        <v>394</v>
      </c>
      <c r="E4" s="16" t="s">
        <v>395</v>
      </c>
      <c r="F4" s="16" t="s">
        <v>18</v>
      </c>
      <c r="G4" s="16" t="s">
        <v>13</v>
      </c>
      <c r="H4" s="16" t="s">
        <v>1665</v>
      </c>
      <c r="I4" s="16" t="s">
        <v>1666</v>
      </c>
      <c r="J4" s="18">
        <v>68</v>
      </c>
      <c r="K4" s="18">
        <v>70</v>
      </c>
      <c r="L4" s="6" t="str">
        <f t="shared" si="0"/>
        <v>Mở</v>
      </c>
      <c r="M4" s="8">
        <f aca="true" t="shared" si="1" ref="M4:M23">J4/K4*100</f>
        <v>97.14285714285714</v>
      </c>
    </row>
    <row r="5" spans="1:13" ht="25" customHeight="1">
      <c r="A5" s="16" t="s">
        <v>17</v>
      </c>
      <c r="B5" s="16" t="s">
        <v>1668</v>
      </c>
      <c r="C5" s="16" t="s">
        <v>397</v>
      </c>
      <c r="D5" s="16" t="s">
        <v>394</v>
      </c>
      <c r="E5" s="16" t="s">
        <v>395</v>
      </c>
      <c r="F5" s="16" t="s">
        <v>18</v>
      </c>
      <c r="G5" s="16" t="s">
        <v>13</v>
      </c>
      <c r="H5" s="16" t="s">
        <v>1665</v>
      </c>
      <c r="I5" s="16" t="s">
        <v>1666</v>
      </c>
      <c r="J5" s="18">
        <v>4</v>
      </c>
      <c r="K5" s="18">
        <v>70</v>
      </c>
      <c r="L5" s="6" t="str">
        <f t="shared" si="0"/>
        <v>Không mở</v>
      </c>
      <c r="M5" s="8">
        <f t="shared" si="1"/>
        <v>5.714285714285714</v>
      </c>
    </row>
    <row r="6" spans="1:13" ht="25" customHeight="1">
      <c r="A6" s="16" t="s">
        <v>20</v>
      </c>
      <c r="B6" s="16" t="s">
        <v>1669</v>
      </c>
      <c r="C6" s="16" t="s">
        <v>1670</v>
      </c>
      <c r="D6" s="16" t="s">
        <v>1671</v>
      </c>
      <c r="E6" s="16" t="s">
        <v>1672</v>
      </c>
      <c r="F6" s="16" t="s">
        <v>12</v>
      </c>
      <c r="G6" s="16" t="s">
        <v>13</v>
      </c>
      <c r="H6" s="16" t="s">
        <v>1665</v>
      </c>
      <c r="I6" s="16" t="s">
        <v>1666</v>
      </c>
      <c r="J6" s="18">
        <v>25</v>
      </c>
      <c r="K6" s="18">
        <v>25</v>
      </c>
      <c r="L6" s="6" t="s">
        <v>377</v>
      </c>
      <c r="M6" s="8">
        <f t="shared" si="1"/>
        <v>100</v>
      </c>
    </row>
    <row r="7" spans="1:13" ht="25" customHeight="1">
      <c r="A7" s="16" t="s">
        <v>22</v>
      </c>
      <c r="B7" s="16" t="s">
        <v>1673</v>
      </c>
      <c r="C7" s="16" t="s">
        <v>577</v>
      </c>
      <c r="D7" s="16" t="s">
        <v>578</v>
      </c>
      <c r="E7" s="16" t="s">
        <v>579</v>
      </c>
      <c r="F7" s="16" t="s">
        <v>12</v>
      </c>
      <c r="G7" s="16" t="s">
        <v>13</v>
      </c>
      <c r="H7" s="16" t="s">
        <v>1665</v>
      </c>
      <c r="I7" s="16" t="s">
        <v>1666</v>
      </c>
      <c r="J7" s="18">
        <v>3</v>
      </c>
      <c r="K7" s="18">
        <v>25</v>
      </c>
      <c r="L7" s="6" t="str">
        <f t="shared" si="0"/>
        <v>Không mở</v>
      </c>
      <c r="M7" s="8">
        <f t="shared" si="1"/>
        <v>12</v>
      </c>
    </row>
    <row r="8" spans="1:13" ht="25" customHeight="1">
      <c r="A8" s="16" t="s">
        <v>23</v>
      </c>
      <c r="B8" s="16" t="s">
        <v>1674</v>
      </c>
      <c r="C8" s="16" t="s">
        <v>1675</v>
      </c>
      <c r="D8" s="16" t="s">
        <v>1676</v>
      </c>
      <c r="E8" s="16" t="s">
        <v>1677</v>
      </c>
      <c r="F8" s="16" t="s">
        <v>58</v>
      </c>
      <c r="G8" s="16" t="s">
        <v>13</v>
      </c>
      <c r="H8" s="16" t="s">
        <v>1665</v>
      </c>
      <c r="I8" s="16" t="s">
        <v>1666</v>
      </c>
      <c r="J8" s="18">
        <v>27</v>
      </c>
      <c r="K8" s="18">
        <v>35</v>
      </c>
      <c r="L8" s="6" t="s">
        <v>377</v>
      </c>
      <c r="M8" s="8">
        <f t="shared" si="1"/>
        <v>77.14285714285715</v>
      </c>
    </row>
    <row r="9" spans="1:13" ht="25" customHeight="1">
      <c r="A9" s="16" t="s">
        <v>25</v>
      </c>
      <c r="B9" s="16" t="s">
        <v>1678</v>
      </c>
      <c r="C9" s="16" t="s">
        <v>1679</v>
      </c>
      <c r="D9" s="16" t="s">
        <v>1676</v>
      </c>
      <c r="E9" s="16" t="s">
        <v>1677</v>
      </c>
      <c r="F9" s="16" t="s">
        <v>58</v>
      </c>
      <c r="G9" s="16" t="s">
        <v>13</v>
      </c>
      <c r="H9" s="16" t="s">
        <v>1665</v>
      </c>
      <c r="I9" s="16" t="s">
        <v>1666</v>
      </c>
      <c r="J9" s="18">
        <v>20</v>
      </c>
      <c r="K9" s="18">
        <v>35</v>
      </c>
      <c r="L9" s="6" t="s">
        <v>377</v>
      </c>
      <c r="M9" s="8">
        <f t="shared" si="1"/>
        <v>57.14285714285714</v>
      </c>
    </row>
    <row r="10" spans="1:13" ht="25" customHeight="1">
      <c r="A10" s="16" t="s">
        <v>26</v>
      </c>
      <c r="B10" s="16" t="s">
        <v>1680</v>
      </c>
      <c r="C10" s="16" t="s">
        <v>1681</v>
      </c>
      <c r="D10" s="16" t="s">
        <v>1682</v>
      </c>
      <c r="E10" s="16" t="s">
        <v>1683</v>
      </c>
      <c r="F10" s="16" t="s">
        <v>58</v>
      </c>
      <c r="G10" s="16" t="s">
        <v>13</v>
      </c>
      <c r="H10" s="16" t="s">
        <v>1665</v>
      </c>
      <c r="I10" s="16" t="s">
        <v>1666</v>
      </c>
      <c r="J10" s="18">
        <v>3</v>
      </c>
      <c r="K10" s="18">
        <v>30</v>
      </c>
      <c r="L10" s="6" t="str">
        <f t="shared" si="0"/>
        <v>Không mở</v>
      </c>
      <c r="M10" s="8">
        <f t="shared" si="1"/>
        <v>10</v>
      </c>
    </row>
    <row r="11" spans="1:13" ht="25" customHeight="1">
      <c r="A11" s="16" t="s">
        <v>27</v>
      </c>
      <c r="B11" s="16" t="s">
        <v>1684</v>
      </c>
      <c r="C11" s="16" t="s">
        <v>1685</v>
      </c>
      <c r="D11" s="16" t="s">
        <v>1686</v>
      </c>
      <c r="E11" s="16" t="s">
        <v>1687</v>
      </c>
      <c r="F11" s="16" t="s">
        <v>58</v>
      </c>
      <c r="G11" s="16" t="s">
        <v>13</v>
      </c>
      <c r="H11" s="16" t="s">
        <v>1665</v>
      </c>
      <c r="I11" s="16" t="s">
        <v>1666</v>
      </c>
      <c r="J11" s="18">
        <v>0</v>
      </c>
      <c r="K11" s="18">
        <v>30</v>
      </c>
      <c r="L11" s="6" t="str">
        <f t="shared" si="0"/>
        <v>Không mở</v>
      </c>
      <c r="M11" s="8">
        <f t="shared" si="1"/>
        <v>0</v>
      </c>
    </row>
    <row r="12" spans="1:13" ht="25" customHeight="1">
      <c r="A12" s="16" t="s">
        <v>28</v>
      </c>
      <c r="B12" s="16" t="s">
        <v>1688</v>
      </c>
      <c r="C12" s="16" t="s">
        <v>1689</v>
      </c>
      <c r="D12" s="16" t="s">
        <v>1690</v>
      </c>
      <c r="E12" s="16" t="s">
        <v>1691</v>
      </c>
      <c r="F12" s="16" t="s">
        <v>58</v>
      </c>
      <c r="G12" s="16" t="s">
        <v>13</v>
      </c>
      <c r="H12" s="16" t="s">
        <v>1665</v>
      </c>
      <c r="I12" s="16" t="s">
        <v>1666</v>
      </c>
      <c r="J12" s="18">
        <v>30</v>
      </c>
      <c r="K12" s="18">
        <v>30</v>
      </c>
      <c r="L12" s="6" t="s">
        <v>377</v>
      </c>
      <c r="M12" s="8">
        <f t="shared" si="1"/>
        <v>100</v>
      </c>
    </row>
    <row r="13" spans="1:13" ht="25" customHeight="1">
      <c r="A13" s="16" t="s">
        <v>16</v>
      </c>
      <c r="B13" s="16" t="s">
        <v>1692</v>
      </c>
      <c r="C13" s="16" t="s">
        <v>1693</v>
      </c>
      <c r="D13" s="16" t="s">
        <v>1694</v>
      </c>
      <c r="E13" s="16" t="s">
        <v>1695</v>
      </c>
      <c r="F13" s="16" t="s">
        <v>58</v>
      </c>
      <c r="G13" s="16" t="s">
        <v>13</v>
      </c>
      <c r="H13" s="16" t="s">
        <v>1665</v>
      </c>
      <c r="I13" s="16" t="s">
        <v>1666</v>
      </c>
      <c r="J13" s="18">
        <v>1</v>
      </c>
      <c r="K13" s="18">
        <v>30</v>
      </c>
      <c r="L13" s="6" t="str">
        <f t="shared" si="0"/>
        <v>Không mở</v>
      </c>
      <c r="M13" s="8">
        <f t="shared" si="1"/>
        <v>3.3333333333333335</v>
      </c>
    </row>
    <row r="14" spans="1:13" ht="25" customHeight="1">
      <c r="A14" s="16" t="s">
        <v>31</v>
      </c>
      <c r="B14" s="16" t="s">
        <v>1696</v>
      </c>
      <c r="C14" s="16" t="s">
        <v>419</v>
      </c>
      <c r="D14" s="16" t="s">
        <v>243</v>
      </c>
      <c r="E14" s="16" t="s">
        <v>420</v>
      </c>
      <c r="F14" s="16" t="s">
        <v>18</v>
      </c>
      <c r="G14" s="16" t="s">
        <v>13</v>
      </c>
      <c r="H14" s="16" t="s">
        <v>1665</v>
      </c>
      <c r="I14" s="16" t="s">
        <v>1666</v>
      </c>
      <c r="J14" s="18">
        <v>4</v>
      </c>
      <c r="K14" s="18">
        <v>25</v>
      </c>
      <c r="L14" s="6" t="str">
        <f t="shared" si="0"/>
        <v>Không mở</v>
      </c>
      <c r="M14" s="8">
        <f t="shared" si="1"/>
        <v>16</v>
      </c>
    </row>
    <row r="15" spans="1:13" ht="25" customHeight="1">
      <c r="A15" s="16" t="s">
        <v>33</v>
      </c>
      <c r="B15" s="16" t="s">
        <v>1697</v>
      </c>
      <c r="C15" s="16" t="s">
        <v>1698</v>
      </c>
      <c r="D15" s="16" t="s">
        <v>243</v>
      </c>
      <c r="E15" s="16" t="s">
        <v>1699</v>
      </c>
      <c r="F15" s="16" t="s">
        <v>12</v>
      </c>
      <c r="G15" s="16" t="s">
        <v>13</v>
      </c>
      <c r="H15" s="16" t="s">
        <v>1665</v>
      </c>
      <c r="I15" s="16" t="s">
        <v>1666</v>
      </c>
      <c r="J15" s="18">
        <v>6</v>
      </c>
      <c r="K15" s="18">
        <v>25</v>
      </c>
      <c r="L15" s="6" t="str">
        <f t="shared" si="0"/>
        <v>Không mở</v>
      </c>
      <c r="M15" s="8">
        <f t="shared" si="1"/>
        <v>24</v>
      </c>
    </row>
    <row r="16" spans="1:13" ht="25" customHeight="1">
      <c r="A16" s="16" t="s">
        <v>35</v>
      </c>
      <c r="B16" s="16" t="s">
        <v>1700</v>
      </c>
      <c r="C16" s="16" t="s">
        <v>1701</v>
      </c>
      <c r="D16" s="16" t="s">
        <v>1702</v>
      </c>
      <c r="E16" s="16" t="s">
        <v>1703</v>
      </c>
      <c r="F16" s="16" t="s">
        <v>18</v>
      </c>
      <c r="G16" s="16" t="s">
        <v>13</v>
      </c>
      <c r="H16" s="16" t="s">
        <v>1665</v>
      </c>
      <c r="I16" s="16" t="s">
        <v>1666</v>
      </c>
      <c r="J16" s="18">
        <v>35</v>
      </c>
      <c r="K16" s="18">
        <v>35</v>
      </c>
      <c r="L16" s="6" t="s">
        <v>377</v>
      </c>
      <c r="M16" s="8">
        <f t="shared" si="1"/>
        <v>100</v>
      </c>
    </row>
    <row r="17" spans="1:14" ht="25" customHeight="1">
      <c r="A17" s="16" t="s">
        <v>37</v>
      </c>
      <c r="B17" s="16" t="s">
        <v>1704</v>
      </c>
      <c r="C17" s="16" t="s">
        <v>625</v>
      </c>
      <c r="D17" s="16" t="s">
        <v>626</v>
      </c>
      <c r="E17" s="16" t="s">
        <v>627</v>
      </c>
      <c r="F17" s="16" t="s">
        <v>12</v>
      </c>
      <c r="G17" s="16" t="s">
        <v>13</v>
      </c>
      <c r="H17" s="16" t="s">
        <v>1665</v>
      </c>
      <c r="I17" s="16" t="s">
        <v>1666</v>
      </c>
      <c r="J17" s="18">
        <v>36</v>
      </c>
      <c r="K17" s="18">
        <v>70</v>
      </c>
      <c r="L17" s="26" t="s">
        <v>377</v>
      </c>
      <c r="M17" s="8">
        <f t="shared" si="1"/>
        <v>51.42857142857142</v>
      </c>
      <c r="N17" s="20" t="s">
        <v>1717</v>
      </c>
    </row>
    <row r="18" spans="1:13" ht="25" customHeight="1">
      <c r="A18" s="16" t="s">
        <v>39</v>
      </c>
      <c r="B18" s="16" t="s">
        <v>1705</v>
      </c>
      <c r="C18" s="16" t="s">
        <v>1706</v>
      </c>
      <c r="D18" s="16" t="s">
        <v>1702</v>
      </c>
      <c r="E18" s="16" t="s">
        <v>1703</v>
      </c>
      <c r="F18" s="16" t="s">
        <v>18</v>
      </c>
      <c r="G18" s="16" t="s">
        <v>13</v>
      </c>
      <c r="H18" s="16" t="s">
        <v>1665</v>
      </c>
      <c r="I18" s="16" t="s">
        <v>1666</v>
      </c>
      <c r="J18" s="18">
        <v>35</v>
      </c>
      <c r="K18" s="18">
        <v>35</v>
      </c>
      <c r="L18" s="6" t="str">
        <f>IF(J18&gt;=35,"Mở","Không mở")</f>
        <v>Mở</v>
      </c>
      <c r="M18" s="8">
        <f t="shared" si="1"/>
        <v>100</v>
      </c>
    </row>
    <row r="19" spans="1:13" ht="25" customHeight="1">
      <c r="A19" s="16" t="s">
        <v>40</v>
      </c>
      <c r="B19" s="16" t="s">
        <v>1707</v>
      </c>
      <c r="C19" s="16" t="s">
        <v>1708</v>
      </c>
      <c r="D19" s="16" t="s">
        <v>1702</v>
      </c>
      <c r="E19" s="16" t="s">
        <v>1703</v>
      </c>
      <c r="F19" s="16" t="s">
        <v>18</v>
      </c>
      <c r="G19" s="16" t="s">
        <v>13</v>
      </c>
      <c r="H19" s="16" t="s">
        <v>1665</v>
      </c>
      <c r="I19" s="16" t="s">
        <v>1666</v>
      </c>
      <c r="J19" s="18">
        <v>34</v>
      </c>
      <c r="K19" s="18">
        <v>35</v>
      </c>
      <c r="L19" s="6" t="s">
        <v>377</v>
      </c>
      <c r="M19" s="8">
        <f t="shared" si="1"/>
        <v>97.14285714285714</v>
      </c>
    </row>
    <row r="20" spans="1:13" ht="25" customHeight="1">
      <c r="A20" s="16" t="s">
        <v>42</v>
      </c>
      <c r="B20" s="16" t="s">
        <v>1709</v>
      </c>
      <c r="C20" s="16" t="s">
        <v>1710</v>
      </c>
      <c r="D20" s="16" t="s">
        <v>1702</v>
      </c>
      <c r="E20" s="16" t="s">
        <v>1703</v>
      </c>
      <c r="F20" s="16" t="s">
        <v>18</v>
      </c>
      <c r="G20" s="16" t="s">
        <v>13</v>
      </c>
      <c r="H20" s="16" t="s">
        <v>1665</v>
      </c>
      <c r="I20" s="16" t="s">
        <v>1666</v>
      </c>
      <c r="J20" s="18">
        <v>35</v>
      </c>
      <c r="K20" s="18">
        <v>35</v>
      </c>
      <c r="L20" s="6" t="str">
        <f>IF(J20&gt;=35,"Mở","Không mở")</f>
        <v>Mở</v>
      </c>
      <c r="M20" s="8">
        <f t="shared" si="1"/>
        <v>100</v>
      </c>
    </row>
    <row r="21" spans="1:13" ht="25" customHeight="1">
      <c r="A21" s="16" t="s">
        <v>43</v>
      </c>
      <c r="B21" s="16" t="s">
        <v>1711</v>
      </c>
      <c r="C21" s="16" t="s">
        <v>1712</v>
      </c>
      <c r="D21" s="16" t="s">
        <v>1713</v>
      </c>
      <c r="E21" s="16" t="s">
        <v>1714</v>
      </c>
      <c r="F21" s="16" t="s">
        <v>18</v>
      </c>
      <c r="G21" s="16" t="s">
        <v>13</v>
      </c>
      <c r="H21" s="16" t="s">
        <v>1665</v>
      </c>
      <c r="I21" s="16" t="s">
        <v>1666</v>
      </c>
      <c r="J21" s="18">
        <v>56</v>
      </c>
      <c r="K21" s="18">
        <v>70</v>
      </c>
      <c r="L21" s="6" t="s">
        <v>377</v>
      </c>
      <c r="M21" s="8">
        <f t="shared" si="1"/>
        <v>80</v>
      </c>
    </row>
    <row r="22" spans="1:13" ht="25" customHeight="1">
      <c r="A22" s="16" t="s">
        <v>44</v>
      </c>
      <c r="B22" s="16" t="s">
        <v>1715</v>
      </c>
      <c r="C22" s="16" t="s">
        <v>286</v>
      </c>
      <c r="D22" s="16" t="s">
        <v>267</v>
      </c>
      <c r="E22" s="16" t="s">
        <v>287</v>
      </c>
      <c r="F22" s="16" t="s">
        <v>18</v>
      </c>
      <c r="G22" s="16" t="s">
        <v>13</v>
      </c>
      <c r="H22" s="16" t="s">
        <v>1665</v>
      </c>
      <c r="I22" s="16" t="s">
        <v>1666</v>
      </c>
      <c r="J22" s="18">
        <v>1</v>
      </c>
      <c r="K22" s="18">
        <v>70</v>
      </c>
      <c r="L22" s="19" t="s">
        <v>1722</v>
      </c>
      <c r="M22" s="8">
        <f t="shared" si="1"/>
        <v>1.4285714285714286</v>
      </c>
    </row>
    <row r="23" spans="1:13" ht="25" customHeight="1">
      <c r="A23" s="16" t="s">
        <v>46</v>
      </c>
      <c r="B23" s="16" t="s">
        <v>1716</v>
      </c>
      <c r="C23" s="16" t="s">
        <v>1265</v>
      </c>
      <c r="D23" s="16" t="s">
        <v>1266</v>
      </c>
      <c r="E23" s="16" t="s">
        <v>1267</v>
      </c>
      <c r="F23" s="16" t="s">
        <v>18</v>
      </c>
      <c r="G23" s="16" t="s">
        <v>13</v>
      </c>
      <c r="H23" s="16" t="s">
        <v>1665</v>
      </c>
      <c r="I23" s="16" t="s">
        <v>1666</v>
      </c>
      <c r="J23" s="18">
        <v>0</v>
      </c>
      <c r="K23" s="18">
        <v>70</v>
      </c>
      <c r="L23" s="19" t="s">
        <v>1722</v>
      </c>
      <c r="M23" s="8">
        <f t="shared" si="1"/>
        <v>0</v>
      </c>
    </row>
  </sheetData>
  <mergeCells count="1">
    <mergeCell ref="A1:L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2018-01-19T06:35:25Z</cp:lastPrinted>
  <dcterms:created xsi:type="dcterms:W3CDTF">2018-01-19T02:28:15Z</dcterms:created>
  <dcterms:modified xsi:type="dcterms:W3CDTF">2021-12-24T07:09:16Z</dcterms:modified>
  <cp:category/>
  <cp:version/>
  <cp:contentType/>
  <cp:contentStatus/>
</cp:coreProperties>
</file>